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H:\Mi unidad\CursoPEG\PEGSE_clases_2023_2024\"/>
    </mc:Choice>
  </mc:AlternateContent>
  <bookViews>
    <workbookView xWindow="2100" yWindow="0" windowWidth="21870" windowHeight="10470" activeTab="2"/>
  </bookViews>
  <sheets>
    <sheet name="TERMICA" sheetId="12" r:id="rId1"/>
    <sheet name="ERNC" sheetId="11" r:id="rId2"/>
    <sheet name="cuentas_Modelo_Simple" sheetId="5" r:id="rId3"/>
    <sheet name="hoja_Exp_CC_TG_871" sheetId="10" r:id="rId4"/>
    <sheet name="hoja_cv_TerFlexTG_Exp" sheetId="4" r:id="rId5"/>
    <sheet name="hoja_GPF_HIDRO_ERNC_BIO_paso" sheetId="6" r:id="rId6"/>
    <sheet name="hoja_GPF_HIDRO_ERNC_BIO_paso_2" sheetId="7" r:id="rId7"/>
    <sheet name="hoja_GPF_HIDRO_ERNC_BIO_paso_98" sheetId="8" r:id="rId8"/>
    <sheet name="hoja_GPF_hidro_ERNC_ter_paso" sheetId="9" r:id="rId9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11" i="5" l="1"/>
  <c r="F10" i="5"/>
  <c r="G10" i="5" s="1"/>
  <c r="H10" i="5" s="1"/>
  <c r="I10" i="5" s="1"/>
  <c r="J10" i="5" s="1"/>
  <c r="K10" i="5" s="1"/>
  <c r="L10" i="5" s="1"/>
  <c r="M10" i="5" s="1"/>
  <c r="N10" i="5" s="1"/>
  <c r="F8" i="5"/>
  <c r="F11" i="5" s="1"/>
  <c r="N23" i="5"/>
  <c r="M23" i="5"/>
  <c r="L23" i="5"/>
  <c r="K23" i="5"/>
  <c r="J23" i="5"/>
  <c r="I23" i="5"/>
  <c r="H23" i="5"/>
  <c r="G23" i="5"/>
  <c r="F23" i="5"/>
  <c r="E23" i="5"/>
  <c r="V26" i="10"/>
  <c r="U26" i="10"/>
  <c r="T26" i="10"/>
  <c r="S26" i="10"/>
  <c r="R26" i="10"/>
  <c r="Q26" i="10"/>
  <c r="P26" i="10"/>
  <c r="O26" i="10"/>
  <c r="N26" i="10"/>
  <c r="M26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1" i="10"/>
  <c r="I500" i="10"/>
  <c r="I499" i="10"/>
  <c r="I498" i="10"/>
  <c r="I497" i="10"/>
  <c r="I496" i="10"/>
  <c r="I495" i="10"/>
  <c r="I494" i="10"/>
  <c r="I493" i="10"/>
  <c r="I492" i="10"/>
  <c r="I491" i="10"/>
  <c r="I490" i="10"/>
  <c r="I489" i="10"/>
  <c r="I488" i="10"/>
  <c r="I487" i="10"/>
  <c r="I486" i="10"/>
  <c r="I485" i="10"/>
  <c r="I484" i="10"/>
  <c r="I483" i="10"/>
  <c r="I482" i="10"/>
  <c r="I481" i="10"/>
  <c r="I480" i="10"/>
  <c r="I479" i="10"/>
  <c r="I478" i="10"/>
  <c r="I477" i="10"/>
  <c r="I476" i="10"/>
  <c r="I475" i="10"/>
  <c r="I474" i="10"/>
  <c r="I473" i="10"/>
  <c r="I472" i="10"/>
  <c r="I471" i="10"/>
  <c r="I470" i="10"/>
  <c r="I469" i="10"/>
  <c r="I468" i="10"/>
  <c r="I467" i="10"/>
  <c r="I466" i="10"/>
  <c r="I465" i="10"/>
  <c r="I464" i="10"/>
  <c r="I463" i="10"/>
  <c r="I462" i="10"/>
  <c r="I461" i="10"/>
  <c r="I460" i="10"/>
  <c r="I459" i="10"/>
  <c r="I458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6" i="10"/>
  <c r="I425" i="10"/>
  <c r="I424" i="10"/>
  <c r="I423" i="10"/>
  <c r="I422" i="10"/>
  <c r="I421" i="10"/>
  <c r="I420" i="10"/>
  <c r="I419" i="10"/>
  <c r="I418" i="10"/>
  <c r="I417" i="10"/>
  <c r="I416" i="10"/>
  <c r="I415" i="10"/>
  <c r="I414" i="10"/>
  <c r="I413" i="10"/>
  <c r="I412" i="10"/>
  <c r="I411" i="10"/>
  <c r="I410" i="10"/>
  <c r="I409" i="10"/>
  <c r="I408" i="10"/>
  <c r="I407" i="10"/>
  <c r="I406" i="10"/>
  <c r="I405" i="10"/>
  <c r="I404" i="10"/>
  <c r="I403" i="10"/>
  <c r="I402" i="10"/>
  <c r="I401" i="10"/>
  <c r="I400" i="10"/>
  <c r="I399" i="10"/>
  <c r="I398" i="10"/>
  <c r="I397" i="10"/>
  <c r="I396" i="10"/>
  <c r="I395" i="10"/>
  <c r="I39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L26" i="10"/>
  <c r="I26" i="10"/>
  <c r="V25" i="10"/>
  <c r="U25" i="10"/>
  <c r="T25" i="10"/>
  <c r="S25" i="10"/>
  <c r="R25" i="10"/>
  <c r="Q25" i="10"/>
  <c r="P25" i="10"/>
  <c r="O25" i="10"/>
  <c r="N25" i="10"/>
  <c r="M25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N22" i="5"/>
  <c r="M22" i="5"/>
  <c r="L22" i="5"/>
  <c r="K22" i="5"/>
  <c r="J22" i="5"/>
  <c r="I22" i="5"/>
  <c r="H22" i="5"/>
  <c r="G22" i="5"/>
  <c r="F22" i="5"/>
  <c r="E22" i="5"/>
  <c r="X26" i="9"/>
  <c r="W26" i="9"/>
  <c r="V26" i="9"/>
  <c r="U26" i="9"/>
  <c r="T26" i="9"/>
  <c r="S26" i="9"/>
  <c r="R26" i="9"/>
  <c r="Q26" i="9"/>
  <c r="P26" i="9"/>
  <c r="O26" i="9"/>
  <c r="N26" i="9"/>
  <c r="X25" i="9"/>
  <c r="W25" i="9"/>
  <c r="V25" i="9"/>
  <c r="U25" i="9"/>
  <c r="T25" i="9"/>
  <c r="S25" i="9"/>
  <c r="R25" i="9"/>
  <c r="Q25" i="9"/>
  <c r="P25" i="9"/>
  <c r="O25" i="9"/>
  <c r="X16" i="9"/>
  <c r="W16" i="9"/>
  <c r="V16" i="9"/>
  <c r="U16" i="9"/>
  <c r="T16" i="9"/>
  <c r="S16" i="9"/>
  <c r="R16" i="9"/>
  <c r="Q16" i="9"/>
  <c r="P16" i="9"/>
  <c r="O16" i="9"/>
  <c r="K524" i="9"/>
  <c r="K523" i="9"/>
  <c r="K522" i="9"/>
  <c r="K521" i="9"/>
  <c r="K520" i="9"/>
  <c r="K519" i="9"/>
  <c r="K518" i="9"/>
  <c r="K517" i="9"/>
  <c r="K516" i="9"/>
  <c r="K515" i="9"/>
  <c r="K514" i="9"/>
  <c r="K513" i="9"/>
  <c r="K512" i="9"/>
  <c r="K511" i="9"/>
  <c r="K510" i="9"/>
  <c r="K509" i="9"/>
  <c r="K508" i="9"/>
  <c r="K507" i="9"/>
  <c r="K506" i="9"/>
  <c r="K505" i="9"/>
  <c r="K504" i="9"/>
  <c r="K503" i="9"/>
  <c r="K502" i="9"/>
  <c r="K501" i="9"/>
  <c r="K500" i="9"/>
  <c r="K499" i="9"/>
  <c r="K498" i="9"/>
  <c r="K497" i="9"/>
  <c r="K496" i="9"/>
  <c r="K495" i="9"/>
  <c r="K494" i="9"/>
  <c r="K493" i="9"/>
  <c r="K492" i="9"/>
  <c r="K491" i="9"/>
  <c r="K490" i="9"/>
  <c r="K489" i="9"/>
  <c r="K488" i="9"/>
  <c r="K487" i="9"/>
  <c r="K486" i="9"/>
  <c r="K485" i="9"/>
  <c r="K484" i="9"/>
  <c r="K483" i="9"/>
  <c r="K482" i="9"/>
  <c r="K481" i="9"/>
  <c r="K480" i="9"/>
  <c r="K479" i="9"/>
  <c r="K478" i="9"/>
  <c r="K477" i="9"/>
  <c r="K476" i="9"/>
  <c r="K475" i="9"/>
  <c r="K474" i="9"/>
  <c r="K473" i="9"/>
  <c r="K472" i="9"/>
  <c r="K471" i="9"/>
  <c r="K470" i="9"/>
  <c r="K469" i="9"/>
  <c r="K468" i="9"/>
  <c r="K467" i="9"/>
  <c r="K466" i="9"/>
  <c r="K465" i="9"/>
  <c r="K464" i="9"/>
  <c r="K463" i="9"/>
  <c r="K462" i="9"/>
  <c r="K461" i="9"/>
  <c r="K460" i="9"/>
  <c r="K459" i="9"/>
  <c r="K458" i="9"/>
  <c r="K457" i="9"/>
  <c r="K456" i="9"/>
  <c r="K455" i="9"/>
  <c r="K454" i="9"/>
  <c r="K453" i="9"/>
  <c r="K452" i="9"/>
  <c r="K451" i="9"/>
  <c r="K450" i="9"/>
  <c r="K449" i="9"/>
  <c r="K448" i="9"/>
  <c r="K447" i="9"/>
  <c r="K446" i="9"/>
  <c r="K445" i="9"/>
  <c r="K444" i="9"/>
  <c r="K443" i="9"/>
  <c r="K442" i="9"/>
  <c r="K441" i="9"/>
  <c r="K440" i="9"/>
  <c r="K439" i="9"/>
  <c r="K438" i="9"/>
  <c r="K437" i="9"/>
  <c r="K436" i="9"/>
  <c r="K435" i="9"/>
  <c r="K434" i="9"/>
  <c r="K433" i="9"/>
  <c r="K432" i="9"/>
  <c r="K431" i="9"/>
  <c r="K430" i="9"/>
  <c r="K429" i="9"/>
  <c r="K428" i="9"/>
  <c r="K427" i="9"/>
  <c r="K426" i="9"/>
  <c r="K425" i="9"/>
  <c r="K424" i="9"/>
  <c r="K423" i="9"/>
  <c r="K422" i="9"/>
  <c r="K421" i="9"/>
  <c r="K420" i="9"/>
  <c r="K419" i="9"/>
  <c r="K418" i="9"/>
  <c r="K417" i="9"/>
  <c r="K416" i="9"/>
  <c r="K415" i="9"/>
  <c r="K414" i="9"/>
  <c r="K413" i="9"/>
  <c r="K412" i="9"/>
  <c r="K411" i="9"/>
  <c r="K410" i="9"/>
  <c r="K409" i="9"/>
  <c r="K408" i="9"/>
  <c r="K407" i="9"/>
  <c r="K406" i="9"/>
  <c r="K405" i="9"/>
  <c r="K404" i="9"/>
  <c r="K403" i="9"/>
  <c r="K402" i="9"/>
  <c r="K401" i="9"/>
  <c r="K400" i="9"/>
  <c r="K399" i="9"/>
  <c r="K398" i="9"/>
  <c r="K397" i="9"/>
  <c r="K396" i="9"/>
  <c r="K395" i="9"/>
  <c r="K394" i="9"/>
  <c r="K393" i="9"/>
  <c r="K392" i="9"/>
  <c r="K391" i="9"/>
  <c r="K390" i="9"/>
  <c r="K389" i="9"/>
  <c r="K388" i="9"/>
  <c r="K387" i="9"/>
  <c r="K386" i="9"/>
  <c r="K385" i="9"/>
  <c r="K384" i="9"/>
  <c r="K383" i="9"/>
  <c r="K382" i="9"/>
  <c r="K381" i="9"/>
  <c r="K380" i="9"/>
  <c r="K379" i="9"/>
  <c r="K378" i="9"/>
  <c r="K377" i="9"/>
  <c r="K376" i="9"/>
  <c r="K375" i="9"/>
  <c r="K374" i="9"/>
  <c r="K373" i="9"/>
  <c r="K372" i="9"/>
  <c r="K371" i="9"/>
  <c r="K370" i="9"/>
  <c r="K369" i="9"/>
  <c r="K368" i="9"/>
  <c r="K367" i="9"/>
  <c r="K366" i="9"/>
  <c r="K365" i="9"/>
  <c r="K364" i="9"/>
  <c r="K363" i="9"/>
  <c r="K362" i="9"/>
  <c r="K361" i="9"/>
  <c r="K360" i="9"/>
  <c r="K359" i="9"/>
  <c r="K358" i="9"/>
  <c r="K357" i="9"/>
  <c r="K356" i="9"/>
  <c r="K355" i="9"/>
  <c r="K354" i="9"/>
  <c r="K353" i="9"/>
  <c r="K352" i="9"/>
  <c r="K351" i="9"/>
  <c r="K350" i="9"/>
  <c r="K349" i="9"/>
  <c r="K348" i="9"/>
  <c r="K347" i="9"/>
  <c r="K346" i="9"/>
  <c r="K345" i="9"/>
  <c r="K344" i="9"/>
  <c r="K343" i="9"/>
  <c r="K342" i="9"/>
  <c r="K341" i="9"/>
  <c r="K340" i="9"/>
  <c r="K339" i="9"/>
  <c r="K338" i="9"/>
  <c r="K337" i="9"/>
  <c r="K336" i="9"/>
  <c r="K335" i="9"/>
  <c r="K334" i="9"/>
  <c r="K333" i="9"/>
  <c r="K332" i="9"/>
  <c r="K331" i="9"/>
  <c r="K330" i="9"/>
  <c r="K329" i="9"/>
  <c r="K328" i="9"/>
  <c r="K327" i="9"/>
  <c r="K326" i="9"/>
  <c r="K325" i="9"/>
  <c r="K324" i="9"/>
  <c r="K323" i="9"/>
  <c r="K322" i="9"/>
  <c r="K321" i="9"/>
  <c r="K320" i="9"/>
  <c r="K319" i="9"/>
  <c r="K318" i="9"/>
  <c r="K317" i="9"/>
  <c r="K316" i="9"/>
  <c r="K315" i="9"/>
  <c r="K314" i="9"/>
  <c r="K313" i="9"/>
  <c r="K312" i="9"/>
  <c r="K311" i="9"/>
  <c r="K310" i="9"/>
  <c r="K309" i="9"/>
  <c r="K308" i="9"/>
  <c r="K307" i="9"/>
  <c r="K306" i="9"/>
  <c r="K305" i="9"/>
  <c r="K304" i="9"/>
  <c r="K303" i="9"/>
  <c r="K302" i="9"/>
  <c r="K301" i="9"/>
  <c r="K300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Q12" i="9"/>
  <c r="P12" i="9"/>
  <c r="O12" i="9"/>
  <c r="N12" i="9"/>
  <c r="M12" i="9"/>
  <c r="Q11" i="9"/>
  <c r="P11" i="9"/>
  <c r="O11" i="9"/>
  <c r="N11" i="9"/>
  <c r="M11" i="9"/>
  <c r="Q10" i="9"/>
  <c r="P10" i="9"/>
  <c r="O10" i="9"/>
  <c r="N10" i="9"/>
  <c r="M10" i="9"/>
  <c r="Q9" i="9"/>
  <c r="P9" i="9"/>
  <c r="O9" i="9"/>
  <c r="N9" i="9"/>
  <c r="M9" i="9"/>
  <c r="Q8" i="9"/>
  <c r="P8" i="9"/>
  <c r="O8" i="9"/>
  <c r="N8" i="9"/>
  <c r="M8" i="9"/>
  <c r="Q7" i="9"/>
  <c r="P7" i="9"/>
  <c r="O7" i="9"/>
  <c r="N7" i="9"/>
  <c r="M7" i="9"/>
  <c r="Q6" i="9"/>
  <c r="P6" i="9"/>
  <c r="O6" i="9"/>
  <c r="N6" i="9"/>
  <c r="M6" i="9"/>
  <c r="Q5" i="9"/>
  <c r="P5" i="9"/>
  <c r="O5" i="9"/>
  <c r="N5" i="9"/>
  <c r="M5" i="9"/>
  <c r="Q4" i="9"/>
  <c r="P4" i="9"/>
  <c r="O4" i="9"/>
  <c r="N4" i="9"/>
  <c r="M4" i="9"/>
  <c r="Q3" i="9"/>
  <c r="P3" i="9"/>
  <c r="O3" i="9"/>
  <c r="N3" i="9"/>
  <c r="N13" i="9" s="1"/>
  <c r="M3" i="9"/>
  <c r="N21" i="5"/>
  <c r="M21" i="5"/>
  <c r="L21" i="5"/>
  <c r="K21" i="5"/>
  <c r="J21" i="5"/>
  <c r="I21" i="5"/>
  <c r="H21" i="5"/>
  <c r="G21" i="5"/>
  <c r="F21" i="5"/>
  <c r="E21" i="5"/>
  <c r="V36" i="6"/>
  <c r="U36" i="6"/>
  <c r="T36" i="6"/>
  <c r="S36" i="6"/>
  <c r="R36" i="6"/>
  <c r="Q36" i="6"/>
  <c r="P36" i="6"/>
  <c r="O36" i="6"/>
  <c r="N36" i="6"/>
  <c r="M36" i="6"/>
  <c r="V35" i="6"/>
  <c r="U35" i="6"/>
  <c r="T35" i="6"/>
  <c r="S35" i="6"/>
  <c r="R35" i="6"/>
  <c r="Q35" i="6"/>
  <c r="P35" i="6"/>
  <c r="O35" i="6"/>
  <c r="N35" i="6"/>
  <c r="M35" i="6"/>
  <c r="V32" i="6"/>
  <c r="V33" i="6" s="1"/>
  <c r="U32" i="6"/>
  <c r="U33" i="6" s="1"/>
  <c r="T32" i="6"/>
  <c r="T33" i="6" s="1"/>
  <c r="S32" i="6"/>
  <c r="S33" i="6" s="1"/>
  <c r="R32" i="6"/>
  <c r="R33" i="6" s="1"/>
  <c r="Q32" i="6"/>
  <c r="Q33" i="6" s="1"/>
  <c r="P32" i="6"/>
  <c r="P33" i="6" s="1"/>
  <c r="O32" i="6"/>
  <c r="N32" i="6"/>
  <c r="N33" i="6" s="1"/>
  <c r="M32" i="6"/>
  <c r="M33" i="6" s="1"/>
  <c r="V31" i="6"/>
  <c r="U31" i="6"/>
  <c r="T31" i="6"/>
  <c r="S31" i="6"/>
  <c r="R31" i="6"/>
  <c r="Q31" i="6"/>
  <c r="P31" i="6"/>
  <c r="O31" i="6"/>
  <c r="O33" i="6" s="1"/>
  <c r="N31" i="6"/>
  <c r="M31" i="6"/>
  <c r="N7" i="5"/>
  <c r="M7" i="5"/>
  <c r="L7" i="5"/>
  <c r="K7" i="5"/>
  <c r="J7" i="5"/>
  <c r="I7" i="5"/>
  <c r="H7" i="5"/>
  <c r="G7" i="5"/>
  <c r="F7" i="5"/>
  <c r="E7" i="5"/>
  <c r="K12" i="4"/>
  <c r="K11" i="4"/>
  <c r="K10" i="4"/>
  <c r="K9" i="4"/>
  <c r="K8" i="4"/>
  <c r="K7" i="4"/>
  <c r="K6" i="4"/>
  <c r="K5" i="4"/>
  <c r="K4" i="4"/>
  <c r="K3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N5" i="5"/>
  <c r="M5" i="5"/>
  <c r="L5" i="5"/>
  <c r="K5" i="5"/>
  <c r="J5" i="5"/>
  <c r="I5" i="5"/>
  <c r="H5" i="5"/>
  <c r="G5" i="5"/>
  <c r="F5" i="5"/>
  <c r="E5" i="5"/>
  <c r="N4" i="5"/>
  <c r="M4" i="5"/>
  <c r="L4" i="5"/>
  <c r="K4" i="5"/>
  <c r="J4" i="5"/>
  <c r="I4" i="5"/>
  <c r="H4" i="5"/>
  <c r="G4" i="5"/>
  <c r="F4" i="5"/>
  <c r="E4" i="5"/>
  <c r="W27" i="6"/>
  <c r="V27" i="6"/>
  <c r="U27" i="6"/>
  <c r="T27" i="6"/>
  <c r="S27" i="6"/>
  <c r="R27" i="6"/>
  <c r="Q27" i="6"/>
  <c r="P27" i="6"/>
  <c r="O27" i="6"/>
  <c r="N27" i="6"/>
  <c r="M27" i="6"/>
  <c r="W26" i="6"/>
  <c r="W25" i="6"/>
  <c r="V25" i="6"/>
  <c r="U25" i="6"/>
  <c r="T25" i="6"/>
  <c r="S25" i="6"/>
  <c r="R25" i="6"/>
  <c r="Q25" i="6"/>
  <c r="P25" i="6"/>
  <c r="O25" i="6"/>
  <c r="N25" i="6"/>
  <c r="V26" i="6"/>
  <c r="U26" i="6"/>
  <c r="T26" i="6"/>
  <c r="S26" i="6"/>
  <c r="R26" i="6"/>
  <c r="Q26" i="6"/>
  <c r="P26" i="6"/>
  <c r="O26" i="6"/>
  <c r="N26" i="6"/>
  <c r="M26" i="6"/>
  <c r="L28" i="6"/>
  <c r="L27" i="6"/>
  <c r="L26" i="6"/>
  <c r="M25" i="6"/>
  <c r="W17" i="6"/>
  <c r="W16" i="6"/>
  <c r="V22" i="6"/>
  <c r="U22" i="6"/>
  <c r="U18" i="6" s="1"/>
  <c r="U28" i="6" s="1"/>
  <c r="M6" i="5" s="1"/>
  <c r="T22" i="6"/>
  <c r="S22" i="6"/>
  <c r="R22" i="6"/>
  <c r="Q22" i="6"/>
  <c r="P22" i="6"/>
  <c r="O22" i="6"/>
  <c r="N22" i="6"/>
  <c r="V21" i="6"/>
  <c r="U21" i="6"/>
  <c r="T21" i="6"/>
  <c r="T18" i="6" s="1"/>
  <c r="T28" i="6" s="1"/>
  <c r="L6" i="5" s="1"/>
  <c r="S21" i="6"/>
  <c r="R21" i="6"/>
  <c r="R18" i="6" s="1"/>
  <c r="R28" i="6" s="1"/>
  <c r="J6" i="5" s="1"/>
  <c r="Q21" i="6"/>
  <c r="Q18" i="6" s="1"/>
  <c r="Q28" i="6" s="1"/>
  <c r="I6" i="5" s="1"/>
  <c r="P21" i="6"/>
  <c r="P18" i="6" s="1"/>
  <c r="P28" i="6" s="1"/>
  <c r="H6" i="5" s="1"/>
  <c r="O21" i="6"/>
  <c r="N21" i="6"/>
  <c r="N18" i="6" s="1"/>
  <c r="N28" i="6" s="1"/>
  <c r="F6" i="5" s="1"/>
  <c r="M22" i="6"/>
  <c r="M21" i="6"/>
  <c r="M17" i="8"/>
  <c r="M17" i="7"/>
  <c r="M17" i="6"/>
  <c r="V17" i="8"/>
  <c r="U17" i="8"/>
  <c r="T17" i="8"/>
  <c r="S17" i="8"/>
  <c r="R17" i="8"/>
  <c r="Q17" i="8"/>
  <c r="P17" i="8"/>
  <c r="O17" i="8"/>
  <c r="N17" i="8"/>
  <c r="V16" i="8"/>
  <c r="U16" i="8"/>
  <c r="T16" i="8"/>
  <c r="S16" i="8"/>
  <c r="R16" i="8"/>
  <c r="Q16" i="8"/>
  <c r="P16" i="8"/>
  <c r="O16" i="8"/>
  <c r="N16" i="8"/>
  <c r="M16" i="8"/>
  <c r="V17" i="7"/>
  <c r="U17" i="7"/>
  <c r="T17" i="7"/>
  <c r="S17" i="7"/>
  <c r="R17" i="7"/>
  <c r="Q17" i="7"/>
  <c r="P17" i="7"/>
  <c r="O17" i="7"/>
  <c r="N17" i="7"/>
  <c r="V16" i="7"/>
  <c r="U16" i="7"/>
  <c r="T16" i="7"/>
  <c r="S16" i="7"/>
  <c r="R16" i="7"/>
  <c r="Q16" i="7"/>
  <c r="P16" i="7"/>
  <c r="O16" i="7"/>
  <c r="N16" i="7"/>
  <c r="M16" i="7"/>
  <c r="V17" i="6"/>
  <c r="U17" i="6"/>
  <c r="T17" i="6"/>
  <c r="S17" i="6"/>
  <c r="R17" i="6"/>
  <c r="Q17" i="6"/>
  <c r="P17" i="6"/>
  <c r="O17" i="6"/>
  <c r="N17" i="6"/>
  <c r="V16" i="6"/>
  <c r="U16" i="6"/>
  <c r="T16" i="6"/>
  <c r="S16" i="6"/>
  <c r="R16" i="6"/>
  <c r="Q16" i="6"/>
  <c r="P16" i="6"/>
  <c r="O16" i="6"/>
  <c r="N16" i="6"/>
  <c r="M16" i="6"/>
  <c r="L13" i="8"/>
  <c r="L13" i="7"/>
  <c r="L13" i="6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M11" i="8" s="1"/>
  <c r="I4" i="8"/>
  <c r="O12" i="8" s="1"/>
  <c r="N3" i="8"/>
  <c r="I3" i="8"/>
  <c r="L12" i="8" s="1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L10" i="7"/>
  <c r="I10" i="7"/>
  <c r="I9" i="7"/>
  <c r="I8" i="7"/>
  <c r="N7" i="7"/>
  <c r="I7" i="7"/>
  <c r="L6" i="7"/>
  <c r="I6" i="7"/>
  <c r="I5" i="7"/>
  <c r="O5" i="7" s="1"/>
  <c r="I4" i="7"/>
  <c r="N3" i="7"/>
  <c r="I3" i="7"/>
  <c r="O12" i="7" s="1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O3" i="6"/>
  <c r="N3" i="6"/>
  <c r="M3" i="6"/>
  <c r="L3" i="6"/>
  <c r="K3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G8" i="5" l="1"/>
  <c r="G11" i="5" s="1"/>
  <c r="H8" i="5"/>
  <c r="H11" i="5" s="1"/>
  <c r="Q16" i="10"/>
  <c r="R16" i="10"/>
  <c r="S16" i="10"/>
  <c r="P16" i="10"/>
  <c r="T16" i="10"/>
  <c r="M16" i="10"/>
  <c r="U16" i="10"/>
  <c r="N16" i="10"/>
  <c r="V16" i="10"/>
  <c r="O16" i="10"/>
  <c r="M18" i="6"/>
  <c r="M28" i="6" s="1"/>
  <c r="E6" i="5" s="1"/>
  <c r="V18" i="6"/>
  <c r="V28" i="6" s="1"/>
  <c r="N6" i="5" s="1"/>
  <c r="N14" i="5" s="1"/>
  <c r="O18" i="6"/>
  <c r="O28" i="6" s="1"/>
  <c r="G6" i="5" s="1"/>
  <c r="S18" i="6"/>
  <c r="S28" i="6" s="1"/>
  <c r="K6" i="5" s="1"/>
  <c r="K14" i="5" s="1"/>
  <c r="J12" i="5"/>
  <c r="J13" i="5" s="1"/>
  <c r="F14" i="5"/>
  <c r="F15" i="5" s="1"/>
  <c r="I12" i="5"/>
  <c r="I13" i="5" s="1"/>
  <c r="F18" i="5"/>
  <c r="Q16" i="4"/>
  <c r="R16" i="4"/>
  <c r="T16" i="4"/>
  <c r="M16" i="4"/>
  <c r="U16" i="4"/>
  <c r="N16" i="4"/>
  <c r="V16" i="4"/>
  <c r="O16" i="4"/>
  <c r="S16" i="4"/>
  <c r="P16" i="4"/>
  <c r="L14" i="5"/>
  <c r="H12" i="5"/>
  <c r="M14" i="5"/>
  <c r="I14" i="5"/>
  <c r="L12" i="5"/>
  <c r="H14" i="5"/>
  <c r="M12" i="5"/>
  <c r="F12" i="5"/>
  <c r="J14" i="5"/>
  <c r="N7" i="8"/>
  <c r="O3" i="8"/>
  <c r="K5" i="8"/>
  <c r="M6" i="8"/>
  <c r="O7" i="8"/>
  <c r="K9" i="8"/>
  <c r="M10" i="8"/>
  <c r="O11" i="8"/>
  <c r="L10" i="8"/>
  <c r="L5" i="8"/>
  <c r="N6" i="8"/>
  <c r="N11" i="8"/>
  <c r="L9" i="8"/>
  <c r="K4" i="8"/>
  <c r="M5" i="8"/>
  <c r="O6" i="8"/>
  <c r="K8" i="8"/>
  <c r="M9" i="8"/>
  <c r="O10" i="8"/>
  <c r="K12" i="8"/>
  <c r="L6" i="8"/>
  <c r="N10" i="8"/>
  <c r="L4" i="8"/>
  <c r="N5" i="8"/>
  <c r="L8" i="8"/>
  <c r="N9" i="8"/>
  <c r="K3" i="8"/>
  <c r="M4" i="8"/>
  <c r="O5" i="8"/>
  <c r="K7" i="8"/>
  <c r="M8" i="8"/>
  <c r="O9" i="8"/>
  <c r="K11" i="8"/>
  <c r="M12" i="8"/>
  <c r="L3" i="8"/>
  <c r="L7" i="8"/>
  <c r="N8" i="8"/>
  <c r="N12" i="8"/>
  <c r="N4" i="8"/>
  <c r="L11" i="8"/>
  <c r="M3" i="8"/>
  <c r="O4" i="8"/>
  <c r="K6" i="8"/>
  <c r="M7" i="8"/>
  <c r="O8" i="8"/>
  <c r="K10" i="8"/>
  <c r="O3" i="7"/>
  <c r="K5" i="7"/>
  <c r="M6" i="7"/>
  <c r="O7" i="7"/>
  <c r="K9" i="7"/>
  <c r="M10" i="7"/>
  <c r="O11" i="7"/>
  <c r="L5" i="7"/>
  <c r="N6" i="7"/>
  <c r="L9" i="7"/>
  <c r="N10" i="7"/>
  <c r="K4" i="7"/>
  <c r="M5" i="7"/>
  <c r="O6" i="7"/>
  <c r="K8" i="7"/>
  <c r="M9" i="7"/>
  <c r="O10" i="7"/>
  <c r="K12" i="7"/>
  <c r="L4" i="7"/>
  <c r="N5" i="7"/>
  <c r="L8" i="7"/>
  <c r="N9" i="7"/>
  <c r="L12" i="7"/>
  <c r="N11" i="7"/>
  <c r="K3" i="7"/>
  <c r="M4" i="7"/>
  <c r="K7" i="7"/>
  <c r="M8" i="7"/>
  <c r="O9" i="7"/>
  <c r="K11" i="7"/>
  <c r="M12" i="7"/>
  <c r="L3" i="7"/>
  <c r="N4" i="7"/>
  <c r="L7" i="7"/>
  <c r="N8" i="7"/>
  <c r="L11" i="7"/>
  <c r="N12" i="7"/>
  <c r="M3" i="7"/>
  <c r="O4" i="7"/>
  <c r="K6" i="7"/>
  <c r="M7" i="7"/>
  <c r="O8" i="7"/>
  <c r="K10" i="7"/>
  <c r="M11" i="7"/>
  <c r="G3" i="4"/>
  <c r="G18" i="5" l="1"/>
  <c r="H18" i="5"/>
  <c r="I8" i="5"/>
  <c r="I11" i="5" s="1"/>
  <c r="N12" i="5"/>
  <c r="N13" i="5" s="1"/>
  <c r="H13" i="5"/>
  <c r="K12" i="5"/>
  <c r="K13" i="5" s="1"/>
  <c r="G12" i="5"/>
  <c r="G13" i="5" s="1"/>
  <c r="G14" i="5"/>
  <c r="G15" i="5" s="1"/>
  <c r="W18" i="6"/>
  <c r="W28" i="6" s="1"/>
  <c r="L13" i="5"/>
  <c r="F13" i="5"/>
  <c r="F16" i="5"/>
  <c r="F17" i="5" s="1"/>
  <c r="M13" i="5"/>
  <c r="E12" i="5"/>
  <c r="E13" i="5" s="1"/>
  <c r="E14" i="5"/>
  <c r="E15" i="5" s="1"/>
  <c r="E18" i="5"/>
  <c r="H15" i="5" l="1"/>
  <c r="J8" i="5"/>
  <c r="J11" i="5" s="1"/>
  <c r="G16" i="5"/>
  <c r="G17" i="5" s="1"/>
  <c r="E16" i="5"/>
  <c r="E17" i="5" s="1"/>
  <c r="H16" i="5" l="1"/>
  <c r="H17" i="5" s="1"/>
  <c r="K8" i="5"/>
  <c r="K11" i="5" s="1"/>
  <c r="I18" i="5"/>
  <c r="I15" i="5"/>
  <c r="J18" i="5" l="1"/>
  <c r="J15" i="5"/>
  <c r="L8" i="5"/>
  <c r="L11" i="5" s="1"/>
  <c r="I16" i="5"/>
  <c r="I17" i="5" s="1"/>
  <c r="J16" i="5" l="1"/>
  <c r="J17" i="5" s="1"/>
  <c r="K18" i="5"/>
  <c r="K15" i="5"/>
  <c r="M8" i="5"/>
  <c r="M11" i="5" s="1"/>
  <c r="N8" i="5" l="1"/>
  <c r="N11" i="5" s="1"/>
  <c r="L18" i="5"/>
  <c r="L15" i="5"/>
  <c r="K16" i="5"/>
  <c r="K17" i="5" s="1"/>
  <c r="M18" i="5" l="1"/>
  <c r="M15" i="5"/>
  <c r="N18" i="5"/>
  <c r="N15" i="5"/>
  <c r="L16" i="5"/>
  <c r="L17" i="5" s="1"/>
  <c r="N16" i="5" l="1"/>
  <c r="N17" i="5" s="1"/>
  <c r="M16" i="5"/>
  <c r="M17" i="5" s="1"/>
</calcChain>
</file>

<file path=xl/sharedStrings.xml><?xml version="1.0" encoding="utf-8"?>
<sst xmlns="http://purl.oclc.org/ooxml/spreadsheetml/main" count="131" uniqueCount="56">
  <si>
    <t>paso</t>
  </si>
  <si>
    <t>fecha</t>
  </si>
  <si>
    <t>Dem_Sist</t>
  </si>
  <si>
    <t>H</t>
  </si>
  <si>
    <t>dH</t>
  </si>
  <si>
    <t>H_maxima_2033</t>
  </si>
  <si>
    <t>D</t>
  </si>
  <si>
    <t>GWh</t>
  </si>
  <si>
    <t>Pe95.0%</t>
  </si>
  <si>
    <t>Pe5.0%</t>
  </si>
  <si>
    <t>Prom</t>
  </si>
  <si>
    <t>Fecha</t>
  </si>
  <si>
    <t># Costo variable de la TG de ExpansiÃ³n USD/MWh PEG2023_varios_BaseAsinTESuy (v_iie113.249@2023-08-20 14:19)</t>
  </si>
  <si>
    <t>MW-m</t>
  </si>
  <si>
    <t>ETmin</t>
  </si>
  <si>
    <t>Eb</t>
  </si>
  <si>
    <t>USD/MWh-d</t>
  </si>
  <si>
    <t>Eequivalente para calcular E_opt o el original</t>
  </si>
  <si>
    <t>pe_real</t>
  </si>
  <si>
    <t xml:space="preserve">PTmin_o </t>
  </si>
  <si>
    <t>Tmin_o</t>
  </si>
  <si>
    <t>pt</t>
  </si>
  <si>
    <t>USD/MWh</t>
  </si>
  <si>
    <t>px</t>
  </si>
  <si>
    <t>pe</t>
  </si>
  <si>
    <t>cv</t>
  </si>
  <si>
    <t>comentario</t>
  </si>
  <si>
    <t># Potencia promedio por paso HIDRO ERNC y BIO MW-medios PEG2023_BaseAsinTESuy_TES_oddface_871_varios_BaseAsinTESuy (v_iie114b.250@2023-09-07 08:15)</t>
  </si>
  <si>
    <t>HIDRAULICAS</t>
  </si>
  <si>
    <t>BIOMASAS</t>
  </si>
  <si>
    <t>EOLICAS</t>
  </si>
  <si>
    <t>SOLARES</t>
  </si>
  <si>
    <t>año</t>
  </si>
  <si>
    <t>hMIN</t>
  </si>
  <si>
    <t>hMAX</t>
  </si>
  <si>
    <t>prom</t>
  </si>
  <si>
    <t>EOLICA</t>
  </si>
  <si>
    <t>SOLAR</t>
  </si>
  <si>
    <t>ERNC</t>
  </si>
  <si>
    <t>PEG4</t>
  </si>
  <si>
    <t># Potencia promedio por paso MW-medios PEG2023_BaseAsinTESuy_TES_oddface_871_varios_BaseAsinTESuy (v_iie114b.250@2023-09-07 08:15)</t>
  </si>
  <si>
    <t>TERMICAS</t>
  </si>
  <si>
    <t>falla</t>
  </si>
  <si>
    <t>T</t>
  </si>
  <si>
    <t># ExpansiÃ³n TÃ©rmica - Los CC son de 180 MW y las TG de 50 MW (fd de 0.8 y 0.75) pu PEG2023_BaseAsinTESuy_TES_oddface_871_varios_BaseAsinTESuy (v_iie114b.250@2023-09-07 08:15)</t>
  </si>
  <si>
    <t>num_maq_Exp_TG</t>
  </si>
  <si>
    <t>num_maq_Exp_CC</t>
  </si>
  <si>
    <t>n</t>
  </si>
  <si>
    <t>TG [MW-m] -PEG4</t>
  </si>
  <si>
    <t>E_opt [GWh] - Modelo</t>
  </si>
  <si>
    <t>T_opt [GWh] - Modelo</t>
  </si>
  <si>
    <t>ERNC [GWh] - PEG4</t>
  </si>
  <si>
    <t>TERMICA [GWh] - PEG4</t>
  </si>
  <si>
    <t>Año</t>
  </si>
  <si>
    <t>Problema PEG4 comparado con Caso 2 del Modelo Simple</t>
  </si>
  <si>
    <t>PT_min [MW-m]*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</si>
</sst>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rgb="FFFF0000"/>
      </top>
      <bottom style="thin">
        <color rgb="FFFF0000"/>
      </bottom>
      <diagonal/>
    </border>
    <border>
      <start style="thin">
        <color rgb="FFFF0000"/>
      </start>
      <end/>
      <top style="thin">
        <color rgb="FFFF0000"/>
      </top>
      <bottom style="thin">
        <color rgb="FFFF0000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rgb="FF00B050"/>
      </top>
      <bottom style="thin">
        <color rgb="FF00B050"/>
      </bottom>
      <diagonal/>
    </border>
    <border>
      <start style="thin">
        <color rgb="FF00B050"/>
      </start>
      <end/>
      <top style="thin">
        <color rgb="FF00B050"/>
      </top>
      <bottom style="thin">
        <color rgb="FF00B050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theme="9"/>
      </start>
      <end style="thin">
        <color theme="9"/>
      </end>
      <top style="thin">
        <color theme="9"/>
      </top>
      <bottom style="thin">
        <color theme="9"/>
      </bottom>
      <diagonal/>
    </border>
    <border>
      <start style="thin">
        <color rgb="FFFF0000"/>
      </start>
      <end style="thin">
        <color rgb="FFFF0000"/>
      </end>
      <top style="thin">
        <color rgb="FFFF0000"/>
      </top>
      <bottom style="thin">
        <color rgb="FFFF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1" fontId="0" fillId="0" borderId="0" xfId="0" applyNumberFormat="1"/>
    <xf numFmtId="0" fontId="0" fillId="0" borderId="10" xfId="0" applyBorder="1"/>
    <xf numFmtId="1" fontId="0" fillId="0" borderId="10" xfId="0" applyNumberFormat="1" applyBorder="1"/>
    <xf numFmtId="0" fontId="16" fillId="0" borderId="10" xfId="0" applyFont="1" applyBorder="1"/>
    <xf numFmtId="1" fontId="16" fillId="0" borderId="10" xfId="0" applyNumberFormat="1" applyFont="1" applyBorder="1"/>
    <xf numFmtId="1" fontId="16" fillId="0" borderId="0" xfId="0" applyNumberFormat="1" applyFont="1"/>
    <xf numFmtId="1" fontId="16" fillId="0" borderId="0" xfId="0" applyNumberFormat="1" applyFont="1" applyFill="1"/>
    <xf numFmtId="0" fontId="0" fillId="0" borderId="0" xfId="0" applyFill="1"/>
    <xf numFmtId="1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16" fillId="0" borderId="0" xfId="0" applyFont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0" xfId="0" applyAlignment="1">
      <alignment horizontal="center"/>
    </xf>
    <xf numFmtId="1" fontId="0" fillId="0" borderId="0" xfId="0" applyNumberFormat="1" applyBorder="1"/>
    <xf numFmtId="0" fontId="16" fillId="0" borderId="0" xfId="0" applyFont="1" applyBorder="1"/>
    <xf numFmtId="0" fontId="0" fillId="0" borderId="16" xfId="0" applyBorder="1"/>
    <xf numFmtId="1" fontId="0" fillId="0" borderId="16" xfId="0" applyNumberFormat="1" applyBorder="1"/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16" fillId="0" borderId="15" xfId="0" applyFont="1" applyBorder="1"/>
    <xf numFmtId="0" fontId="16" fillId="0" borderId="19" xfId="0" applyFont="1" applyBorder="1"/>
    <xf numFmtId="0" fontId="16" fillId="0" borderId="14" xfId="0" applyFont="1" applyBorder="1"/>
    <xf numFmtId="1" fontId="16" fillId="0" borderId="20" xfId="0" applyNumberFormat="1" applyFont="1" applyBorder="1"/>
    <xf numFmtId="1" fontId="16" fillId="0" borderId="21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6.xml"/><Relationship Id="rId13" Type="http://purl.oclc.org/ooxml/officeDocument/relationships/calcChain" Target="calcChain.xml"/><Relationship Id="rId3" Type="http://purl.oclc.org/ooxml/officeDocument/relationships/worksheet" Target="worksheets/sheet1.xml"/><Relationship Id="rId7" Type="http://purl.oclc.org/ooxml/officeDocument/relationships/worksheet" Target="worksheets/sheet5.xml"/><Relationship Id="rId12" Type="http://purl.oclc.org/ooxml/officeDocument/relationships/sharedStrings" Target="sharedStrings.xml"/><Relationship Id="rId2" Type="http://purl.oclc.org/ooxml/officeDocument/relationships/chartsheet" Target="chartsheets/sheet2.xml"/><Relationship Id="rId1" Type="http://purl.oclc.org/ooxml/officeDocument/relationships/chartsheet" Target="chartsheets/sheet1.xml"/><Relationship Id="rId6" Type="http://purl.oclc.org/ooxml/officeDocument/relationships/worksheet" Target="worksheets/sheet4.xml"/><Relationship Id="rId11" Type="http://purl.oclc.org/ooxml/officeDocument/relationships/styles" Target="styles.xml"/><Relationship Id="rId5" Type="http://purl.oclc.org/ooxml/officeDocument/relationships/worksheet" Target="worksheets/sheet3.xml"/><Relationship Id="rId10" Type="http://purl.oclc.org/ooxml/officeDocument/relationships/theme" Target="theme/theme1.xml"/><Relationship Id="rId4" Type="http://purl.oclc.org/ooxml/officeDocument/relationships/worksheet" Target="worksheets/sheet2.xml"/><Relationship Id="rId9" Type="http://purl.oclc.org/ooxml/officeDocument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5647968447802"/>
          <c:y val="0.55418929667444072"/>
          <c:w val="0.82559243684446182"/>
          <c:h val="0.28102857850476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cuentas_Modelo_Simple!$B$22</c:f>
              <c:strCache>
                <c:ptCount val="1"/>
                <c:pt idx="0">
                  <c:v>TERMICA [GWh] - PEG4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cuentas_Modelo_Simple!$E$20:$N$20</c:f>
              <c:numCache>
                <c:formatCode>General</c:formatCode>
                <c:ptCount val="10"/>
                <c:pt idx="0">
                  <c:v>2024</c:v>
                </c:pt>
                <c:pt idx="1">
                  <c:v>2024</c:v>
                </c:pt>
                <c:pt idx="2">
                  <c:v>2024</c:v>
                </c:pt>
                <c:pt idx="3">
                  <c:v>2024</c:v>
                </c:pt>
                <c:pt idx="4">
                  <c:v>2024</c:v>
                </c:pt>
                <c:pt idx="5">
                  <c:v>2024</c:v>
                </c:pt>
                <c:pt idx="6">
                  <c:v>2024</c:v>
                </c:pt>
                <c:pt idx="7">
                  <c:v>2024</c:v>
                </c:pt>
                <c:pt idx="8">
                  <c:v>2024</c:v>
                </c:pt>
                <c:pt idx="9">
                  <c:v>2024</c:v>
                </c:pt>
              </c:numCache>
            </c:numRef>
          </c:cat>
          <c:val>
            <c:numRef>
              <c:f>cuentas_Modelo_Simple!$E$22:$N$22</c:f>
              <c:numCache>
                <c:formatCode>0</c:formatCode>
                <c:ptCount val="10"/>
                <c:pt idx="0">
                  <c:v>169.21559479350424</c:v>
                </c:pt>
                <c:pt idx="1">
                  <c:v>207.24142528726549</c:v>
                </c:pt>
                <c:pt idx="2">
                  <c:v>195.74863794959802</c:v>
                </c:pt>
                <c:pt idx="3">
                  <c:v>283.28994133335874</c:v>
                </c:pt>
                <c:pt idx="4">
                  <c:v>306.35136059107583</c:v>
                </c:pt>
                <c:pt idx="5">
                  <c:v>333.41527926677645</c:v>
                </c:pt>
                <c:pt idx="6">
                  <c:v>399.29934575159325</c:v>
                </c:pt>
                <c:pt idx="7">
                  <c:v>316.41473280667589</c:v>
                </c:pt>
                <c:pt idx="8">
                  <c:v>370.0649706679024</c:v>
                </c:pt>
                <c:pt idx="9">
                  <c:v>340.33158754260961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A-4D6C-91F8-3EE2E2E18429}"/>
            </c:ext>
          </c:extLst>
        </c:ser>
        <c:ser>
          <c:idx val="1"/>
          <c:order val="1"/>
          <c:tx>
            <c:strRef>
              <c:f>cuentas_Modelo_Simple!$B$18</c:f>
              <c:strCache>
                <c:ptCount val="1"/>
                <c:pt idx="0">
                  <c:v>T_opt [GWh] - Modelo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cuentas_Modelo_Simple!$E$18:$N$18</c:f>
              <c:numCache>
                <c:formatCode>0</c:formatCode>
                <c:ptCount val="10"/>
                <c:pt idx="0">
                  <c:v>96.387435601526803</c:v>
                </c:pt>
                <c:pt idx="1">
                  <c:v>105.55681451148102</c:v>
                </c:pt>
                <c:pt idx="2">
                  <c:v>113.60976524871455</c:v>
                </c:pt>
                <c:pt idx="3">
                  <c:v>114.89758522569451</c:v>
                </c:pt>
                <c:pt idx="4">
                  <c:v>108.91022421750404</c:v>
                </c:pt>
                <c:pt idx="5">
                  <c:v>116.49834513292339</c:v>
                </c:pt>
                <c:pt idx="6">
                  <c:v>123.5000502122178</c:v>
                </c:pt>
                <c:pt idx="7">
                  <c:v>154.75230589565234</c:v>
                </c:pt>
                <c:pt idx="8">
                  <c:v>152.17554995769257</c:v>
                </c:pt>
                <c:pt idx="9">
                  <c:v>121.84098310429412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A-4D6C-91F8-3EE2E2E18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4549632"/>
        <c:axId val="2074550880"/>
      </c:barChart>
      <c:catAx>
        <c:axId val="20745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%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74550880"/>
        <c:crosses val="autoZero"/>
        <c:auto val="1"/>
        <c:lblAlgn val="ctr"/>
        <c:lblOffset val="100"/>
        <c:noMultiLvlLbl val="0"/>
      </c:catAx>
      <c:valAx>
        <c:axId val="2074550880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%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%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%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74549632"/>
        <c:crosses val="autoZero"/>
        <c:crossBetween val="between"/>
        <c:majorUnit val="100"/>
      </c:valAx>
      <c:spPr>
        <a:noFill/>
        <a:ln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17321157945606264"/>
          <c:y val="0.89812535423470219"/>
          <c:w val="0.63494903751101628"/>
          <c:h val="9.4936329040974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%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5647968447802"/>
          <c:y val="0.55418929667444072"/>
          <c:w val="0.82559243684446182"/>
          <c:h val="0.28102857850476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cuentas_Modelo_Simple!$B$21</c:f>
              <c:strCache>
                <c:ptCount val="1"/>
                <c:pt idx="0">
                  <c:v>ERNC [GWh] - PEG4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cuentas_Modelo_Simple!$E$20:$N$20</c:f>
              <c:numCache>
                <c:formatCode>General</c:formatCode>
                <c:ptCount val="10"/>
                <c:pt idx="0">
                  <c:v>2024</c:v>
                </c:pt>
                <c:pt idx="1">
                  <c:v>2024</c:v>
                </c:pt>
                <c:pt idx="2">
                  <c:v>2024</c:v>
                </c:pt>
                <c:pt idx="3">
                  <c:v>2024</c:v>
                </c:pt>
                <c:pt idx="4">
                  <c:v>2024</c:v>
                </c:pt>
                <c:pt idx="5">
                  <c:v>2024</c:v>
                </c:pt>
                <c:pt idx="6">
                  <c:v>2024</c:v>
                </c:pt>
                <c:pt idx="7">
                  <c:v>2024</c:v>
                </c:pt>
                <c:pt idx="8">
                  <c:v>2024</c:v>
                </c:pt>
                <c:pt idx="9">
                  <c:v>2024</c:v>
                </c:pt>
              </c:numCache>
            </c:numRef>
          </c:cat>
          <c:val>
            <c:numRef>
              <c:f>cuentas_Modelo_Simple!$E$21:$N$21</c:f>
              <c:numCache>
                <c:formatCode>0</c:formatCode>
                <c:ptCount val="10"/>
                <c:pt idx="0">
                  <c:v>10556.986887053996</c:v>
                </c:pt>
                <c:pt idx="1">
                  <c:v>11936.786414525895</c:v>
                </c:pt>
                <c:pt idx="2">
                  <c:v>12315.965424876456</c:v>
                </c:pt>
                <c:pt idx="3">
                  <c:v>12524.681693526465</c:v>
                </c:pt>
                <c:pt idx="4">
                  <c:v>12686.986981634253</c:v>
                </c:pt>
                <c:pt idx="5">
                  <c:v>12783.788882138471</c:v>
                </c:pt>
                <c:pt idx="6">
                  <c:v>12923.185053613381</c:v>
                </c:pt>
                <c:pt idx="7">
                  <c:v>13331.121695713762</c:v>
                </c:pt>
                <c:pt idx="8">
                  <c:v>13324.123976987548</c:v>
                </c:pt>
                <c:pt idx="9">
                  <c:v>13691.760656628197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C-4F6A-87C8-3FC9AF7B60D9}"/>
            </c:ext>
          </c:extLst>
        </c:ser>
        <c:ser>
          <c:idx val="1"/>
          <c:order val="1"/>
          <c:tx>
            <c:strRef>
              <c:f>cuentas_Modelo_Simple!$B$15</c:f>
              <c:strCache>
                <c:ptCount val="1"/>
                <c:pt idx="0">
                  <c:v>E_opt [GWh] - Modelo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cuentas_Modelo_Simple!$E$15:$N$15</c:f>
              <c:numCache>
                <c:formatCode>0</c:formatCode>
                <c:ptCount val="10"/>
                <c:pt idx="0">
                  <c:v>10442.223907965908</c:v>
                </c:pt>
                <c:pt idx="1">
                  <c:v>11427.421747310558</c:v>
                </c:pt>
                <c:pt idx="2">
                  <c:v>11316.151264658885</c:v>
                </c:pt>
                <c:pt idx="3">
                  <c:v>11848.938865080252</c:v>
                </c:pt>
                <c:pt idx="4">
                  <c:v>12183.015894448967</c:v>
                </c:pt>
                <c:pt idx="5">
                  <c:v>12567.12506783993</c:v>
                </c:pt>
                <c:pt idx="6">
                  <c:v>12555.283455040182</c:v>
                </c:pt>
                <c:pt idx="7">
                  <c:v>12253.380226610803</c:v>
                </c:pt>
                <c:pt idx="8">
                  <c:v>12542.341611119318</c:v>
                </c:pt>
                <c:pt idx="9">
                  <c:v>12833.524290847557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C-4F6A-87C8-3FC9AF7B6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4549632"/>
        <c:axId val="2074550880"/>
      </c:barChart>
      <c:catAx>
        <c:axId val="20745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%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74550880"/>
        <c:crosses val="autoZero"/>
        <c:auto val="1"/>
        <c:lblAlgn val="ctr"/>
        <c:lblOffset val="100"/>
        <c:noMultiLvlLbl val="0"/>
      </c:catAx>
      <c:valAx>
        <c:axId val="207455088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%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%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%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74549632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321157945606264"/>
          <c:y val="0.89812535423470219"/>
          <c:w val="0.63494903751101628"/>
          <c:h val="9.4936329040974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%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2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chartsheets/sheet1.xml><?xml version="1.0" encoding="utf-8"?>
<chartsheet xmlns="http://purl.oclc.org/ooxml/spreadsheetml/main" xmlns:r="http://purl.oclc.org/ooxml/officeDocument/relationships" xmlns:v="urn:schemas-microsoft-com:vml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purl.oclc.org/ooxml/spreadsheetml/main" xmlns:r="http://purl.oclc.org/ooxml/officeDocument/relationships" xmlns:v="urn:schemas-microsoft-com:vml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chart" Target="../charts/chart2.xml"/></Relationships>
</file>

<file path=xl/drawings/drawing1.xml><?xml version="1.0" encoding="utf-8"?>
<xdr:wsDr xmlns:xdr="http://purl.oclc.org/ooxml/drawingml/spreadsheetDrawing" xmlns:a="http://purl.oclc.org/ooxml/drawingml/main">
  <xdr:absoluteAnchor>
    <xdr:pos x="0" y="0"/>
    <xdr:ext cx="8672359" cy="629879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2.xml><?xml version="1.0" encoding="utf-8"?>
<xdr:wsDr xmlns:xdr="http://purl.oclc.org/ooxml/drawingml/spreadsheetDrawing" xmlns:a="http://purl.oclc.org/ooxml/drawingml/main">
  <xdr:absoluteAnchor>
    <xdr:pos x="0" y="0"/>
    <xdr:ext cx="8672359" cy="629879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O23"/>
  <sheetViews>
    <sheetView showGridLines="0" tabSelected="1" zoomScale="120" zoomScaleNormal="120" workbookViewId="0">
      <selection activeCell="B3" sqref="B3:E23"/>
    </sheetView>
  </sheetViews>
  <sheetFormatPr baseColWidth="10" defaultRowHeight="15" x14ac:dyDescent="0.25"/>
  <cols>
    <col min="2" max="2" width="8.7109375" customWidth="1"/>
    <col min="3" max="3" width="41.7109375" hidden="1" customWidth="1"/>
    <col min="4" max="4" width="13.5703125" customWidth="1"/>
    <col min="5" max="14" width="8.5703125" customWidth="1"/>
    <col min="15" max="15" width="9" customWidth="1"/>
    <col min="16" max="19" width="9.7109375" customWidth="1"/>
  </cols>
  <sheetData>
    <row r="1" spans="2:15" x14ac:dyDescent="0.25">
      <c r="B1" t="s">
        <v>54</v>
      </c>
      <c r="L1" s="16"/>
      <c r="O1" s="8"/>
    </row>
    <row r="2" spans="2:15" ht="8.25" customHeight="1" x14ac:dyDescent="0.25">
      <c r="C2" t="s">
        <v>26</v>
      </c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x14ac:dyDescent="0.25">
      <c r="B3" t="s">
        <v>53</v>
      </c>
      <c r="E3" s="8">
        <v>2024</v>
      </c>
      <c r="F3" s="8">
        <v>2025</v>
      </c>
      <c r="G3" s="8">
        <v>2026</v>
      </c>
      <c r="H3" s="8">
        <v>2027</v>
      </c>
      <c r="I3" s="8">
        <v>2028</v>
      </c>
      <c r="J3" s="8">
        <v>2029</v>
      </c>
      <c r="K3" s="8">
        <v>2030</v>
      </c>
      <c r="L3" s="8">
        <v>2031</v>
      </c>
      <c r="M3" s="8">
        <v>2032</v>
      </c>
      <c r="N3" s="8">
        <v>2033</v>
      </c>
    </row>
    <row r="4" spans="2:15" x14ac:dyDescent="0.25">
      <c r="B4" s="12" t="s">
        <v>6</v>
      </c>
      <c r="C4" s="12"/>
      <c r="D4" s="12" t="s">
        <v>7</v>
      </c>
      <c r="E4" s="6">
        <f>+hoja_GPF_HIDRO_ERNC_BIO_paso!M26</f>
        <v>12970.966284338978</v>
      </c>
      <c r="F4" s="6">
        <f>+hoja_GPF_HIDRO_ERNC_BIO_paso!N26</f>
        <v>13640.03342047222</v>
      </c>
      <c r="G4" s="6">
        <f>+hoja_GPF_HIDRO_ERNC_BIO_paso!O26</f>
        <v>13899.455181577976</v>
      </c>
      <c r="H4" s="6">
        <f>+hoja_GPF_HIDRO_ERNC_BIO_paso!P26</f>
        <v>14176.390510263565</v>
      </c>
      <c r="I4" s="6">
        <f>+hoja_GPF_HIDRO_ERNC_BIO_paso!Q26</f>
        <v>14432.945443994324</v>
      </c>
      <c r="J4" s="6">
        <f>+hoja_GPF_HIDRO_ERNC_BIO_paso!R26</f>
        <v>14663.84457362592</v>
      </c>
      <c r="K4" s="6">
        <f>+hoja_GPF_HIDRO_ERNC_BIO_paso!S26</f>
        <v>14863.544555236898</v>
      </c>
      <c r="L4" s="6">
        <f>+hoja_GPF_HIDRO_ERNC_BIO_paso!T26</f>
        <v>15057.746492579789</v>
      </c>
      <c r="M4" s="6">
        <f>+hoja_GPF_HIDRO_ERNC_BIO_paso!U26</f>
        <v>15221.047476731628</v>
      </c>
      <c r="N4" s="6">
        <f>+hoja_GPF_HIDRO_ERNC_BIO_paso!V26</f>
        <v>15473.468005589006</v>
      </c>
      <c r="O4" s="12"/>
    </row>
    <row r="5" spans="2:15" x14ac:dyDescent="0.25">
      <c r="B5" s="12" t="s">
        <v>3</v>
      </c>
      <c r="C5" s="12"/>
      <c r="D5" s="12" t="s">
        <v>7</v>
      </c>
      <c r="E5" s="6">
        <f>+hoja_GPF_HIDRO_ERNC_BIO_paso!M27</f>
        <v>5988.3002189296249</v>
      </c>
      <c r="F5" s="6">
        <f>+hoja_GPF_HIDRO_ERNC_BIO_paso!N27</f>
        <v>5770.0643625261428</v>
      </c>
      <c r="G5" s="6">
        <f>+hoja_GPF_HIDRO_ERNC_BIO_paso!O27</f>
        <v>6120.9141187049909</v>
      </c>
      <c r="H5" s="6">
        <f>+hoja_GPF_HIDRO_ERNC_BIO_paso!P27</f>
        <v>6006.7459862525584</v>
      </c>
      <c r="I5" s="6">
        <f>+hoja_GPF_HIDRO_ERNC_BIO_paso!Q27</f>
        <v>5905.7355436017933</v>
      </c>
      <c r="J5" s="6">
        <f>+hoja_GPF_HIDRO_ERNC_BIO_paso!R27</f>
        <v>5693.8075858163966</v>
      </c>
      <c r="K5" s="6">
        <f>+hoja_GPF_HIDRO_ERNC_BIO_paso!S27</f>
        <v>5790.530050131696</v>
      </c>
      <c r="L5" s="6">
        <f>+hoja_GPF_HIDRO_ERNC_BIO_paso!T27</f>
        <v>6170.8085561918297</v>
      </c>
      <c r="M5" s="6">
        <f>+hoja_GPF_HIDRO_ERNC_BIO_paso!U27</f>
        <v>6081.6502530382249</v>
      </c>
      <c r="N5" s="6">
        <f>+hoja_GPF_HIDRO_ERNC_BIO_paso!V27</f>
        <v>6226.101497060441</v>
      </c>
    </row>
    <row r="6" spans="2:15" x14ac:dyDescent="0.25">
      <c r="B6" s="12" t="s">
        <v>4</v>
      </c>
      <c r="C6" s="12"/>
      <c r="D6" s="12" t="s">
        <v>7</v>
      </c>
      <c r="E6" s="6">
        <f>+hoja_GPF_HIDRO_ERNC_BIO_paso!M28</f>
        <v>9646.4543044285419</v>
      </c>
      <c r="F6" s="6">
        <f>+hoja_GPF_HIDRO_ERNC_BIO_paso!N28</f>
        <v>10024.398170663624</v>
      </c>
      <c r="G6" s="6">
        <f>+hoja_GPF_HIDRO_ERNC_BIO_paso!O28</f>
        <v>10105.902444803491</v>
      </c>
      <c r="H6" s="6">
        <f>+hoja_GPF_HIDRO_ERNC_BIO_paso!P28</f>
        <v>10459.219697363764</v>
      </c>
      <c r="I6" s="6">
        <f>+hoja_GPF_HIDRO_ERNC_BIO_paso!Q28</f>
        <v>10308.552828206999</v>
      </c>
      <c r="J6" s="6">
        <f>+hoja_GPF_HIDRO_ERNC_BIO_paso!R28</f>
        <v>10291.144030897167</v>
      </c>
      <c r="K6" s="6">
        <f>+hoja_GPF_HIDRO_ERNC_BIO_paso!S28</f>
        <v>10127.808120995795</v>
      </c>
      <c r="L6" s="6">
        <f>+hoja_GPF_HIDRO_ERNC_BIO_paso!T28</f>
        <v>10304.622665963705</v>
      </c>
      <c r="M6" s="6">
        <f>+hoja_GPF_HIDRO_ERNC_BIO_paso!U28</f>
        <v>10356.705402469282</v>
      </c>
      <c r="N6" s="6">
        <f>+hoja_GPF_HIDRO_ERNC_BIO_paso!V28</f>
        <v>10348.281259841708</v>
      </c>
    </row>
    <row r="7" spans="2:15" x14ac:dyDescent="0.25">
      <c r="B7" s="12" t="s">
        <v>25</v>
      </c>
      <c r="C7" s="12"/>
      <c r="D7" s="12" t="s">
        <v>22</v>
      </c>
      <c r="E7" s="6">
        <f>+hoja_cv_TerFlexTG_Exp!M16</f>
        <v>282.95582326626732</v>
      </c>
      <c r="F7" s="6">
        <f>+hoja_cv_TerFlexTG_Exp!N16</f>
        <v>275.6328717761948</v>
      </c>
      <c r="G7" s="6">
        <f>+hoja_cv_TerFlexTG_Exp!O16</f>
        <v>266.76245959992252</v>
      </c>
      <c r="H7" s="6">
        <f>+hoja_cv_TerFlexTG_Exp!P16</f>
        <v>269.86041605092697</v>
      </c>
      <c r="I7" s="6">
        <f>+hoja_cv_TerFlexTG_Exp!Q16</f>
        <v>275.17534387854624</v>
      </c>
      <c r="J7" s="6">
        <f>+hoja_cv_TerFlexTG_Exp!R16</f>
        <v>265.83792819569635</v>
      </c>
      <c r="K7" s="6">
        <f>+hoja_cv_TerFlexTG_Exp!S16</f>
        <v>256.13513643842197</v>
      </c>
      <c r="L7" s="6">
        <f>+hoja_cv_TerFlexTG_Exp!T16</f>
        <v>230.80354537181483</v>
      </c>
      <c r="M7" s="6">
        <f>+hoja_cv_TerFlexTG_Exp!U16</f>
        <v>233.33686841313451</v>
      </c>
      <c r="N7" s="6">
        <f>+hoja_cv_TerFlexTG_Exp!V16</f>
        <v>260.66481197752159</v>
      </c>
    </row>
    <row r="8" spans="2:15" x14ac:dyDescent="0.25">
      <c r="B8" s="12" t="s">
        <v>24</v>
      </c>
      <c r="C8" s="12"/>
      <c r="D8" s="12" t="s">
        <v>16</v>
      </c>
      <c r="E8" s="12">
        <v>40</v>
      </c>
      <c r="F8" s="12">
        <f>+E8</f>
        <v>40</v>
      </c>
      <c r="G8" s="12">
        <f t="shared" ref="G8:N10" si="0">+F8</f>
        <v>40</v>
      </c>
      <c r="H8" s="12">
        <f t="shared" si="0"/>
        <v>40</v>
      </c>
      <c r="I8" s="12">
        <f t="shared" si="0"/>
        <v>40</v>
      </c>
      <c r="J8" s="12">
        <f t="shared" si="0"/>
        <v>40</v>
      </c>
      <c r="K8" s="12">
        <f t="shared" si="0"/>
        <v>40</v>
      </c>
      <c r="L8" s="12">
        <f t="shared" si="0"/>
        <v>40</v>
      </c>
      <c r="M8" s="12">
        <f t="shared" si="0"/>
        <v>40</v>
      </c>
      <c r="N8" s="12">
        <f t="shared" si="0"/>
        <v>40</v>
      </c>
    </row>
    <row r="9" spans="2:15" x14ac:dyDescent="0.25">
      <c r="B9" s="12" t="s">
        <v>23</v>
      </c>
      <c r="C9" s="12"/>
      <c r="D9" s="12" t="s">
        <v>22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2:15" x14ac:dyDescent="0.25">
      <c r="B10" s="12" t="s">
        <v>21</v>
      </c>
      <c r="C10" s="12"/>
      <c r="D10" s="12" t="s">
        <v>16</v>
      </c>
      <c r="E10" s="12">
        <v>18</v>
      </c>
      <c r="F10" s="12">
        <f>+E10</f>
        <v>18</v>
      </c>
      <c r="G10" s="12">
        <f t="shared" si="0"/>
        <v>18</v>
      </c>
      <c r="H10" s="12">
        <f t="shared" si="0"/>
        <v>18</v>
      </c>
      <c r="I10" s="12">
        <f t="shared" si="0"/>
        <v>18</v>
      </c>
      <c r="J10" s="12">
        <f t="shared" si="0"/>
        <v>18</v>
      </c>
      <c r="K10" s="12">
        <f t="shared" si="0"/>
        <v>18</v>
      </c>
      <c r="L10" s="12">
        <f t="shared" si="0"/>
        <v>18</v>
      </c>
      <c r="M10" s="12">
        <f t="shared" si="0"/>
        <v>18</v>
      </c>
      <c r="N10" s="12">
        <f t="shared" si="0"/>
        <v>18</v>
      </c>
    </row>
    <row r="11" spans="2:15" x14ac:dyDescent="0.25">
      <c r="B11" t="s">
        <v>18</v>
      </c>
      <c r="C11" t="s">
        <v>17</v>
      </c>
      <c r="D11" t="s">
        <v>16</v>
      </c>
      <c r="E11">
        <f>+E8</f>
        <v>40</v>
      </c>
      <c r="F11">
        <f>+F8</f>
        <v>40</v>
      </c>
      <c r="G11">
        <f>+G8</f>
        <v>40</v>
      </c>
      <c r="H11">
        <f>+H8</f>
        <v>40</v>
      </c>
      <c r="I11">
        <f>+I8</f>
        <v>40</v>
      </c>
      <c r="J11">
        <f>+J8</f>
        <v>40</v>
      </c>
      <c r="K11">
        <f>+K8</f>
        <v>40</v>
      </c>
      <c r="L11">
        <f>+L8</f>
        <v>40</v>
      </c>
      <c r="M11">
        <f>+M8</f>
        <v>40</v>
      </c>
      <c r="N11">
        <f>+N8</f>
        <v>40</v>
      </c>
    </row>
    <row r="12" spans="2:15" x14ac:dyDescent="0.25">
      <c r="B12" t="s">
        <v>20</v>
      </c>
      <c r="D12" t="s">
        <v>7</v>
      </c>
      <c r="E12" s="17">
        <f>+E4-E5+E6/2</f>
        <v>11805.893217623623</v>
      </c>
      <c r="F12" s="17">
        <f t="shared" ref="F12:N12" si="1">+F4-F5+F6/2</f>
        <v>12882.16814327789</v>
      </c>
      <c r="G12" s="17">
        <f t="shared" si="1"/>
        <v>12831.49228527473</v>
      </c>
      <c r="H12" s="17">
        <f t="shared" si="1"/>
        <v>13399.254372692889</v>
      </c>
      <c r="I12" s="17">
        <f t="shared" si="1"/>
        <v>13681.486314496029</v>
      </c>
      <c r="J12" s="17">
        <f t="shared" si="1"/>
        <v>14115.609003258105</v>
      </c>
      <c r="K12" s="17">
        <f t="shared" si="1"/>
        <v>14136.9185656031</v>
      </c>
      <c r="L12" s="17">
        <f t="shared" si="1"/>
        <v>14039.249269369811</v>
      </c>
      <c r="M12" s="17">
        <f t="shared" si="1"/>
        <v>14317.749924928044</v>
      </c>
      <c r="N12" s="17">
        <f t="shared" si="1"/>
        <v>14421.507138449419</v>
      </c>
    </row>
    <row r="13" spans="2:15" x14ac:dyDescent="0.25">
      <c r="B13" t="s">
        <v>19</v>
      </c>
      <c r="D13" t="s">
        <v>13</v>
      </c>
      <c r="E13" s="17">
        <f>+E12*1000/365/24</f>
        <v>1347.7047052081762</v>
      </c>
      <c r="F13" s="17">
        <f>+F12*1000/365/24</f>
        <v>1470.5671396435946</v>
      </c>
      <c r="G13" s="17">
        <f>+G12*1000/365/24</f>
        <v>1464.7822243464304</v>
      </c>
      <c r="H13" s="17">
        <f>+H12*1000/365/24</f>
        <v>1529.5952480243022</v>
      </c>
      <c r="I13" s="17">
        <f>+I12*1000/365/24</f>
        <v>1561.8135062210079</v>
      </c>
      <c r="J13" s="17">
        <f>+J12*1000/365/24</f>
        <v>1611.3708907828886</v>
      </c>
      <c r="K13" s="17">
        <f>+K12*1000/365/24</f>
        <v>1613.8034892240983</v>
      </c>
      <c r="L13" s="17">
        <f>+L12*1000/365/24</f>
        <v>1602.6540261837683</v>
      </c>
      <c r="M13" s="17">
        <f>+M12*1000/365/24</f>
        <v>1634.4463384621056</v>
      </c>
      <c r="N13" s="17">
        <f>+N12*1000/365/24</f>
        <v>1646.2907692293857</v>
      </c>
      <c r="O13" s="1"/>
    </row>
    <row r="14" spans="2:15" x14ac:dyDescent="0.25">
      <c r="B14" t="s">
        <v>15</v>
      </c>
      <c r="D14" t="s">
        <v>7</v>
      </c>
      <c r="E14" s="1">
        <f>+E4-E5-E6/2</f>
        <v>2159.438913195082</v>
      </c>
      <c r="F14" s="1">
        <f>+F4-F5-F6/2</f>
        <v>2857.7699726142655</v>
      </c>
      <c r="G14" s="1">
        <f>+G4-G5-G6/2</f>
        <v>2725.5898404712398</v>
      </c>
      <c r="H14" s="1">
        <f>+H4-H5-H6/2</f>
        <v>2940.0346753291251</v>
      </c>
      <c r="I14" s="1">
        <f>+I4-I5-I6/2</f>
        <v>3372.933486289031</v>
      </c>
      <c r="J14" s="1">
        <f>+J4-J5-J6/2</f>
        <v>3824.4649723609391</v>
      </c>
      <c r="K14" s="1">
        <f>+K4-K5-K6/2</f>
        <v>4009.110444607305</v>
      </c>
      <c r="L14" s="1">
        <f>+L4-L5-L6/2</f>
        <v>3734.6266034061073</v>
      </c>
      <c r="M14" s="1">
        <f>+M4-M5-M6/2</f>
        <v>3961.0445224587611</v>
      </c>
      <c r="N14" s="1">
        <f>+N4-N5-N6/2</f>
        <v>4073.2258786077109</v>
      </c>
    </row>
    <row r="15" spans="2:15" x14ac:dyDescent="0.25">
      <c r="B15" s="14" t="s">
        <v>49</v>
      </c>
      <c r="C15" s="13"/>
      <c r="D15" s="13"/>
      <c r="E15" s="27">
        <f>+E14+E6*(E7-E11)/(E7-E9)</f>
        <v>10442.223907965908</v>
      </c>
      <c r="F15" s="27">
        <f>+F14+F6*(F7-F11)/(F7-F9)</f>
        <v>11427.421747310558</v>
      </c>
      <c r="G15" s="27">
        <f>+G14+G6*(G7-G11)/(G7-G9)</f>
        <v>11316.151264658885</v>
      </c>
      <c r="H15" s="27">
        <f>+H14+H6*(H7-H11)/(H7-H9)</f>
        <v>11848.938865080252</v>
      </c>
      <c r="I15" s="27">
        <f>+I14+I6*(I7-I11)/(I7-I9)</f>
        <v>12183.015894448967</v>
      </c>
      <c r="J15" s="27">
        <f>+J14+J6*(J7-J11)/(J7-J9)</f>
        <v>12567.12506783993</v>
      </c>
      <c r="K15" s="27">
        <f>+K14+K6*(K7-K11)/(K7-K9)</f>
        <v>12555.283455040182</v>
      </c>
      <c r="L15" s="27">
        <f>+L14+L6*(L7-L11)/(L7-L9)</f>
        <v>12253.380226610803</v>
      </c>
      <c r="M15" s="27">
        <f>+M14+M6*(M7-M11)/(M7-M9)</f>
        <v>12542.341611119318</v>
      </c>
      <c r="N15" s="27">
        <f>+N14+N6*(N7-N11)/(N7-N9)</f>
        <v>12833.524290847557</v>
      </c>
      <c r="O15" s="6"/>
    </row>
    <row r="16" spans="2:15" x14ac:dyDescent="0.25">
      <c r="B16" t="s">
        <v>14</v>
      </c>
      <c r="D16" t="s">
        <v>7</v>
      </c>
      <c r="E16" s="17">
        <f>+E12-E15</f>
        <v>1363.6693096577146</v>
      </c>
      <c r="F16" s="17">
        <f>+F12-F15</f>
        <v>1454.7463959673314</v>
      </c>
      <c r="G16" s="17">
        <f>+G12-G15</f>
        <v>1515.3410206158442</v>
      </c>
      <c r="H16" s="17">
        <f>+H12-H15</f>
        <v>1550.3155076126368</v>
      </c>
      <c r="I16" s="17">
        <f>+I12-I15</f>
        <v>1498.4704200470624</v>
      </c>
      <c r="J16" s="17">
        <f>+J12-J15</f>
        <v>1548.483935418175</v>
      </c>
      <c r="K16" s="17">
        <f>+K12-K15</f>
        <v>1581.6351105629183</v>
      </c>
      <c r="L16" s="17">
        <f>+L12-L15</f>
        <v>1785.8690427590082</v>
      </c>
      <c r="M16" s="17">
        <f>+M12-M15</f>
        <v>1775.4083138087262</v>
      </c>
      <c r="N16" s="17">
        <f>+N12-N15</f>
        <v>1587.9828476018611</v>
      </c>
      <c r="O16" s="1"/>
    </row>
    <row r="17" spans="2:15" x14ac:dyDescent="0.25">
      <c r="B17" t="s">
        <v>55</v>
      </c>
      <c r="E17" s="17">
        <f>1000*E16/365/24</f>
        <v>155.67001251800394</v>
      </c>
      <c r="F17" s="17">
        <f t="shared" ref="F17:N17" si="2">1000*F16/365/24</f>
        <v>166.06694017891911</v>
      </c>
      <c r="G17" s="17">
        <f t="shared" si="2"/>
        <v>172.9841347734982</v>
      </c>
      <c r="H17" s="17">
        <f t="shared" si="2"/>
        <v>176.97665612016399</v>
      </c>
      <c r="I17" s="17">
        <f t="shared" si="2"/>
        <v>171.05826712866011</v>
      </c>
      <c r="J17" s="17">
        <f t="shared" si="2"/>
        <v>176.76757253632135</v>
      </c>
      <c r="K17" s="17">
        <f t="shared" si="2"/>
        <v>180.55195326060709</v>
      </c>
      <c r="L17" s="17">
        <f t="shared" si="2"/>
        <v>203.86632908207855</v>
      </c>
      <c r="M17" s="17">
        <f t="shared" si="2"/>
        <v>202.67218194163539</v>
      </c>
      <c r="N17" s="17">
        <f t="shared" si="2"/>
        <v>181.27658077646814</v>
      </c>
      <c r="O17" s="1"/>
    </row>
    <row r="18" spans="2:15" x14ac:dyDescent="0.25">
      <c r="B18" s="11" t="s">
        <v>50</v>
      </c>
      <c r="C18" s="10"/>
      <c r="D18" s="10"/>
      <c r="E18" s="28">
        <f>+(E6/2)*((E11-E9)/(E7-E9))^2</f>
        <v>96.387435601526803</v>
      </c>
      <c r="F18" s="28">
        <f>+(F6/2)*((F11-F9)/(F7-F9))^2</f>
        <v>105.55681451148102</v>
      </c>
      <c r="G18" s="28">
        <f>+(G6/2)*((G11-G9)/(G7-G9))^2</f>
        <v>113.60976524871455</v>
      </c>
      <c r="H18" s="28">
        <f>+(H6/2)*((H11-H9)/(H7-H9))^2</f>
        <v>114.89758522569451</v>
      </c>
      <c r="I18" s="28">
        <f>+(I6/2)*((I11-I9)/(I7-I9))^2</f>
        <v>108.91022421750404</v>
      </c>
      <c r="J18" s="28">
        <f>+(J6/2)*((J11-J9)/(J7-J9))^2</f>
        <v>116.49834513292339</v>
      </c>
      <c r="K18" s="28">
        <f>+(K6/2)*((K11-K9)/(K7-K9))^2</f>
        <v>123.5000502122178</v>
      </c>
      <c r="L18" s="28">
        <f>+(L6/2)*((L11-L9)/(L7-L9))^2</f>
        <v>154.75230589565234</v>
      </c>
      <c r="M18" s="28">
        <f>+(M6/2)*((M11-M9)/(M7-M9))^2</f>
        <v>152.17554995769257</v>
      </c>
      <c r="N18" s="28">
        <f>+(N6/2)*((N11-N9)/(N7-N9))^2</f>
        <v>121.84098310429412</v>
      </c>
      <c r="O18" s="9"/>
    </row>
    <row r="19" spans="2:15" x14ac:dyDescent="0.25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x14ac:dyDescent="0.25">
      <c r="B20" s="24" t="s">
        <v>39</v>
      </c>
      <c r="C20" s="25"/>
      <c r="D20" s="26"/>
      <c r="E20" s="23">
        <v>2024</v>
      </c>
      <c r="F20" s="2">
        <v>2024</v>
      </c>
      <c r="G20" s="2">
        <v>2024</v>
      </c>
      <c r="H20" s="2">
        <v>2024</v>
      </c>
      <c r="I20" s="2">
        <v>2024</v>
      </c>
      <c r="J20" s="2">
        <v>2024</v>
      </c>
      <c r="K20" s="2">
        <v>2024</v>
      </c>
      <c r="L20" s="2">
        <v>2024</v>
      </c>
      <c r="M20" s="2">
        <v>2024</v>
      </c>
      <c r="N20" s="2">
        <v>2024</v>
      </c>
      <c r="O20" s="9"/>
    </row>
    <row r="21" spans="2:15" x14ac:dyDescent="0.25">
      <c r="B21" s="21" t="s">
        <v>51</v>
      </c>
      <c r="C21" s="21"/>
      <c r="D21" s="21"/>
      <c r="E21" s="5">
        <f>+hoja_GPF_HIDRO_ERNC_BIO_paso!M36</f>
        <v>10556.986887053996</v>
      </c>
      <c r="F21" s="5">
        <f>+hoja_GPF_HIDRO_ERNC_BIO_paso!N36</f>
        <v>11936.786414525895</v>
      </c>
      <c r="G21" s="5">
        <f>+hoja_GPF_HIDRO_ERNC_BIO_paso!O36</f>
        <v>12315.965424876456</v>
      </c>
      <c r="H21" s="5">
        <f>+hoja_GPF_HIDRO_ERNC_BIO_paso!P36</f>
        <v>12524.681693526465</v>
      </c>
      <c r="I21" s="5">
        <f>+hoja_GPF_HIDRO_ERNC_BIO_paso!Q36</f>
        <v>12686.986981634253</v>
      </c>
      <c r="J21" s="5">
        <f>+hoja_GPF_HIDRO_ERNC_BIO_paso!R36</f>
        <v>12783.788882138471</v>
      </c>
      <c r="K21" s="5">
        <f>+hoja_GPF_HIDRO_ERNC_BIO_paso!S36</f>
        <v>12923.185053613381</v>
      </c>
      <c r="L21" s="5">
        <f>+hoja_GPF_HIDRO_ERNC_BIO_paso!T36</f>
        <v>13331.121695713762</v>
      </c>
      <c r="M21" s="5">
        <f>+hoja_GPF_HIDRO_ERNC_BIO_paso!U36</f>
        <v>13324.123976987548</v>
      </c>
      <c r="N21" s="5">
        <f>+hoja_GPF_HIDRO_ERNC_BIO_paso!V36</f>
        <v>13691.760656628197</v>
      </c>
      <c r="O21" s="9"/>
    </row>
    <row r="22" spans="2:15" x14ac:dyDescent="0.25">
      <c r="B22" s="2" t="s">
        <v>52</v>
      </c>
      <c r="C22" s="22"/>
      <c r="D22" s="23"/>
      <c r="E22" s="5">
        <f>+hoja_GPF_hidro_ERNC_ter_paso!O26</f>
        <v>169.21559479350424</v>
      </c>
      <c r="F22" s="5">
        <f>+hoja_GPF_hidro_ERNC_ter_paso!P26</f>
        <v>207.24142528726549</v>
      </c>
      <c r="G22" s="5">
        <f>+hoja_GPF_hidro_ERNC_ter_paso!Q26</f>
        <v>195.74863794959802</v>
      </c>
      <c r="H22" s="5">
        <f>+hoja_GPF_hidro_ERNC_ter_paso!R26</f>
        <v>283.28994133335874</v>
      </c>
      <c r="I22" s="5">
        <f>+hoja_GPF_hidro_ERNC_ter_paso!S26</f>
        <v>306.35136059107583</v>
      </c>
      <c r="J22" s="5">
        <f>+hoja_GPF_hidro_ERNC_ter_paso!T26</f>
        <v>333.41527926677645</v>
      </c>
      <c r="K22" s="5">
        <f>+hoja_GPF_hidro_ERNC_ter_paso!U26</f>
        <v>399.29934575159325</v>
      </c>
      <c r="L22" s="5">
        <f>+hoja_GPF_hidro_ERNC_ter_paso!V26</f>
        <v>316.41473280667589</v>
      </c>
      <c r="M22" s="5">
        <f>+hoja_GPF_hidro_ERNC_ter_paso!W26</f>
        <v>370.0649706679024</v>
      </c>
      <c r="N22" s="5">
        <f>+hoja_GPF_hidro_ERNC_ter_paso!X26</f>
        <v>340.33158754260961</v>
      </c>
      <c r="O22" s="9"/>
    </row>
    <row r="23" spans="2:15" x14ac:dyDescent="0.25">
      <c r="B23" s="2" t="s">
        <v>48</v>
      </c>
      <c r="C23" s="22"/>
      <c r="D23" s="23"/>
      <c r="E23" s="3">
        <f>+hoja_Exp_CC_TG_871!M26</f>
        <v>651.48427672955813</v>
      </c>
      <c r="F23" s="3">
        <f>+hoja_Exp_CC_TG_871!N26</f>
        <v>699.94871794871619</v>
      </c>
      <c r="G23" s="3">
        <f>+hoja_Exp_CC_TG_871!O26</f>
        <v>699.71794871794782</v>
      </c>
      <c r="H23" s="3">
        <f>+hoja_Exp_CC_TG_871!P26</f>
        <v>751.75641025640857</v>
      </c>
      <c r="I23" s="3">
        <f>+hoja_Exp_CC_TG_871!Q26</f>
        <v>747.53846153845984</v>
      </c>
      <c r="J23" s="3">
        <f>+hoja_Exp_CC_TG_871!R26</f>
        <v>845.62264150943201</v>
      </c>
      <c r="K23" s="3">
        <f>+hoja_Exp_CC_TG_871!S26</f>
        <v>852.03846153845916</v>
      </c>
      <c r="L23" s="3">
        <f>+hoja_Exp_CC_TG_871!T26</f>
        <v>846.93589743589519</v>
      </c>
      <c r="M23" s="3">
        <f>+hoja_Exp_CC_TG_871!U26</f>
        <v>849.60256410256181</v>
      </c>
      <c r="N23" s="3">
        <f>+hoja_Exp_CC_TG_871!V26</f>
        <v>898.55128205127869</v>
      </c>
      <c r="O23" s="7"/>
    </row>
  </sheetData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V524"/>
  <sheetViews>
    <sheetView topLeftCell="B1" workbookViewId="0">
      <selection activeCell="L26" sqref="L26"/>
    </sheetView>
  </sheetViews>
  <sheetFormatPr baseColWidth="10" defaultRowHeight="15" x14ac:dyDescent="0.25"/>
  <sheetData>
    <row r="1" spans="1:22" x14ac:dyDescent="0.25">
      <c r="A1" t="s">
        <v>44</v>
      </c>
    </row>
    <row r="2" spans="1:22" x14ac:dyDescent="0.25">
      <c r="A2" t="s">
        <v>0</v>
      </c>
      <c r="B2" t="s">
        <v>1</v>
      </c>
      <c r="C2" t="s">
        <v>45</v>
      </c>
      <c r="D2" t="s">
        <v>46</v>
      </c>
    </row>
    <row r="3" spans="1:22" x14ac:dyDescent="0.25">
      <c r="A3">
        <v>1</v>
      </c>
      <c r="B3">
        <v>45292</v>
      </c>
      <c r="C3">
        <v>12.96</v>
      </c>
      <c r="D3">
        <v>0</v>
      </c>
      <c r="I3">
        <f>+YEAR(B3)</f>
        <v>2024</v>
      </c>
      <c r="K3" s="1"/>
      <c r="L3" s="1"/>
      <c r="M3" s="1"/>
      <c r="N3" s="1"/>
      <c r="O3" s="1"/>
    </row>
    <row r="4" spans="1:22" x14ac:dyDescent="0.25">
      <c r="A4">
        <v>2</v>
      </c>
      <c r="B4">
        <v>45299</v>
      </c>
      <c r="C4">
        <v>12.893333333333301</v>
      </c>
      <c r="D4">
        <v>0</v>
      </c>
      <c r="I4">
        <f t="shared" ref="I4:I67" si="0">+YEAR(B4)</f>
        <v>2024</v>
      </c>
      <c r="K4" s="1"/>
      <c r="L4" s="1"/>
      <c r="M4" s="1"/>
      <c r="N4" s="1"/>
      <c r="O4" s="1"/>
    </row>
    <row r="5" spans="1:22" x14ac:dyDescent="0.25">
      <c r="A5">
        <v>3</v>
      </c>
      <c r="B5">
        <v>45306</v>
      </c>
      <c r="C5">
        <v>13.373333333333299</v>
      </c>
      <c r="D5">
        <v>0</v>
      </c>
      <c r="I5">
        <f t="shared" si="0"/>
        <v>2024</v>
      </c>
      <c r="K5" s="1"/>
      <c r="L5" s="1"/>
      <c r="M5" s="1"/>
      <c r="N5" s="1"/>
      <c r="O5" s="1"/>
    </row>
    <row r="6" spans="1:22" x14ac:dyDescent="0.25">
      <c r="A6">
        <v>4</v>
      </c>
      <c r="B6">
        <v>45313</v>
      </c>
      <c r="C6">
        <v>12.96</v>
      </c>
      <c r="D6">
        <v>0</v>
      </c>
      <c r="I6">
        <f t="shared" si="0"/>
        <v>2024</v>
      </c>
      <c r="K6" s="1"/>
      <c r="L6" s="1"/>
      <c r="M6" s="1"/>
      <c r="N6" s="1"/>
      <c r="O6" s="1"/>
    </row>
    <row r="7" spans="1:22" x14ac:dyDescent="0.25">
      <c r="A7">
        <v>5</v>
      </c>
      <c r="B7">
        <v>45320</v>
      </c>
      <c r="C7">
        <v>13.0133333333333</v>
      </c>
      <c r="D7">
        <v>0</v>
      </c>
      <c r="I7">
        <f t="shared" si="0"/>
        <v>2024</v>
      </c>
      <c r="K7" s="1"/>
      <c r="L7" s="1"/>
      <c r="M7" s="1"/>
      <c r="N7" s="1"/>
      <c r="O7" s="1"/>
    </row>
    <row r="8" spans="1:22" x14ac:dyDescent="0.25">
      <c r="A8">
        <v>6</v>
      </c>
      <c r="B8">
        <v>45327</v>
      </c>
      <c r="C8">
        <v>12.986666666666601</v>
      </c>
      <c r="D8">
        <v>0</v>
      </c>
      <c r="I8">
        <f t="shared" si="0"/>
        <v>2024</v>
      </c>
      <c r="K8" s="1"/>
      <c r="L8" s="1"/>
      <c r="M8" s="1"/>
      <c r="N8" s="1"/>
      <c r="O8" s="1"/>
    </row>
    <row r="9" spans="1:22" x14ac:dyDescent="0.25">
      <c r="A9">
        <v>7</v>
      </c>
      <c r="B9">
        <v>45334</v>
      </c>
      <c r="C9">
        <v>13.373333333333299</v>
      </c>
      <c r="D9">
        <v>0</v>
      </c>
      <c r="I9">
        <f t="shared" si="0"/>
        <v>2024</v>
      </c>
      <c r="K9" s="1"/>
      <c r="L9" s="1"/>
      <c r="M9" s="1"/>
      <c r="N9" s="1"/>
      <c r="O9" s="1"/>
    </row>
    <row r="10" spans="1:22" x14ac:dyDescent="0.25">
      <c r="A10">
        <v>8</v>
      </c>
      <c r="B10">
        <v>45341</v>
      </c>
      <c r="C10">
        <v>12.6666666666666</v>
      </c>
      <c r="D10">
        <v>0</v>
      </c>
      <c r="I10">
        <f t="shared" si="0"/>
        <v>2024</v>
      </c>
      <c r="K10" s="1"/>
      <c r="L10" s="1"/>
      <c r="M10" s="1"/>
      <c r="N10" s="1"/>
      <c r="O10" s="1"/>
    </row>
    <row r="11" spans="1:22" x14ac:dyDescent="0.25">
      <c r="A11">
        <v>9</v>
      </c>
      <c r="B11">
        <v>45348</v>
      </c>
      <c r="C11">
        <v>13.16</v>
      </c>
      <c r="D11">
        <v>0</v>
      </c>
      <c r="I11">
        <f t="shared" si="0"/>
        <v>2024</v>
      </c>
      <c r="K11" s="1"/>
      <c r="L11" s="1"/>
      <c r="M11" s="1"/>
      <c r="N11" s="1"/>
      <c r="O11" s="1"/>
    </row>
    <row r="12" spans="1:22" x14ac:dyDescent="0.25">
      <c r="A12">
        <v>10</v>
      </c>
      <c r="B12">
        <v>45355</v>
      </c>
      <c r="C12">
        <v>13.1733333333333</v>
      </c>
      <c r="D12">
        <v>0</v>
      </c>
      <c r="I12">
        <f t="shared" si="0"/>
        <v>2024</v>
      </c>
      <c r="K12" s="1"/>
      <c r="L12" s="1"/>
      <c r="M12" s="1"/>
      <c r="N12" s="1"/>
      <c r="O12" s="1"/>
    </row>
    <row r="13" spans="1:22" x14ac:dyDescent="0.25">
      <c r="A13">
        <v>11</v>
      </c>
      <c r="B13">
        <v>45362</v>
      </c>
      <c r="C13">
        <v>13.24</v>
      </c>
      <c r="D13">
        <v>0</v>
      </c>
      <c r="I13">
        <f t="shared" si="0"/>
        <v>2024</v>
      </c>
      <c r="L13" s="6"/>
    </row>
    <row r="14" spans="1:22" x14ac:dyDescent="0.25">
      <c r="A14">
        <v>12</v>
      </c>
      <c r="B14">
        <v>45369</v>
      </c>
      <c r="C14">
        <v>13.3333333333333</v>
      </c>
      <c r="D14">
        <v>0</v>
      </c>
      <c r="I14">
        <f t="shared" si="0"/>
        <v>2024</v>
      </c>
    </row>
    <row r="15" spans="1:22" x14ac:dyDescent="0.25">
      <c r="A15">
        <v>13</v>
      </c>
      <c r="B15">
        <v>45376</v>
      </c>
      <c r="C15">
        <v>13.08</v>
      </c>
      <c r="D15">
        <v>0</v>
      </c>
      <c r="I15">
        <f t="shared" si="0"/>
        <v>2024</v>
      </c>
      <c r="L15" s="4" t="s">
        <v>47</v>
      </c>
      <c r="M15" s="2">
        <v>2024</v>
      </c>
      <c r="N15" s="2">
        <v>2025</v>
      </c>
      <c r="O15" s="2">
        <v>2026</v>
      </c>
      <c r="P15" s="2">
        <v>2027</v>
      </c>
      <c r="Q15" s="2">
        <v>2028</v>
      </c>
      <c r="R15" s="2">
        <v>2029</v>
      </c>
      <c r="S15" s="2">
        <v>2030</v>
      </c>
      <c r="T15" s="2">
        <v>2031</v>
      </c>
      <c r="U15" s="2">
        <v>2032</v>
      </c>
      <c r="V15" s="2">
        <v>2033</v>
      </c>
    </row>
    <row r="16" spans="1:22" x14ac:dyDescent="0.25">
      <c r="A16">
        <v>14</v>
      </c>
      <c r="B16">
        <v>45383</v>
      </c>
      <c r="C16">
        <v>12.813333333333301</v>
      </c>
      <c r="D16">
        <v>0</v>
      </c>
      <c r="I16">
        <f t="shared" si="0"/>
        <v>2024</v>
      </c>
      <c r="L16" s="19"/>
      <c r="M16" s="20">
        <f>+AVERAGEIF($I$3:$I$524,M$15,$C$3:$C$524)</f>
        <v>13.029685534591163</v>
      </c>
      <c r="N16" s="20">
        <f t="shared" ref="N16:V17" si="1">+AVERAGEIF($I$3:$I$524,N$15,$C$3:$C$524)</f>
        <v>13.998974358974325</v>
      </c>
      <c r="O16" s="20">
        <f t="shared" si="1"/>
        <v>13.994358974358956</v>
      </c>
      <c r="P16" s="20">
        <f t="shared" si="1"/>
        <v>15.035128205128172</v>
      </c>
      <c r="Q16" s="20">
        <f t="shared" si="1"/>
        <v>14.950769230769197</v>
      </c>
      <c r="R16" s="20">
        <f t="shared" si="1"/>
        <v>16.912452830188641</v>
      </c>
      <c r="S16" s="20">
        <f t="shared" si="1"/>
        <v>17.040769230769182</v>
      </c>
      <c r="T16" s="20">
        <f t="shared" si="1"/>
        <v>16.938717948717905</v>
      </c>
      <c r="U16" s="20">
        <f t="shared" si="1"/>
        <v>16.992051282051236</v>
      </c>
      <c r="V16" s="20">
        <f t="shared" si="1"/>
        <v>17.971025641025573</v>
      </c>
    </row>
    <row r="17" spans="1:22" x14ac:dyDescent="0.25">
      <c r="A17">
        <v>15</v>
      </c>
      <c r="B17">
        <v>45390</v>
      </c>
      <c r="C17">
        <v>13.053333333333301</v>
      </c>
      <c r="D17">
        <v>0</v>
      </c>
      <c r="I17">
        <f t="shared" si="0"/>
        <v>2024</v>
      </c>
      <c r="L17" s="15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x14ac:dyDescent="0.25">
      <c r="A18">
        <v>16</v>
      </c>
      <c r="B18">
        <v>45397</v>
      </c>
      <c r="C18">
        <v>13.04</v>
      </c>
      <c r="D18">
        <v>0</v>
      </c>
      <c r="I18">
        <f t="shared" si="0"/>
        <v>2024</v>
      </c>
      <c r="L18" s="15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5">
      <c r="A19">
        <v>17</v>
      </c>
      <c r="B19">
        <v>45404</v>
      </c>
      <c r="C19">
        <v>13.0133333333333</v>
      </c>
      <c r="D19">
        <v>0</v>
      </c>
      <c r="I19">
        <f t="shared" si="0"/>
        <v>2024</v>
      </c>
      <c r="M19" s="1"/>
    </row>
    <row r="20" spans="1:22" x14ac:dyDescent="0.25">
      <c r="A20">
        <v>18</v>
      </c>
      <c r="B20">
        <v>45411</v>
      </c>
      <c r="C20">
        <v>12.84</v>
      </c>
      <c r="D20">
        <v>0</v>
      </c>
      <c r="I20">
        <f t="shared" si="0"/>
        <v>2024</v>
      </c>
      <c r="M20" s="1"/>
    </row>
    <row r="21" spans="1:22" x14ac:dyDescent="0.25">
      <c r="A21">
        <v>19</v>
      </c>
      <c r="B21">
        <v>45418</v>
      </c>
      <c r="C21">
        <v>12.733333333333301</v>
      </c>
      <c r="D21">
        <v>0</v>
      </c>
      <c r="I21">
        <f t="shared" si="0"/>
        <v>2024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>
        <v>20</v>
      </c>
      <c r="B22">
        <v>45425</v>
      </c>
      <c r="C22">
        <v>13.373333333333299</v>
      </c>
      <c r="D22">
        <v>0</v>
      </c>
      <c r="I22">
        <f t="shared" si="0"/>
        <v>2024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>
        <v>21</v>
      </c>
      <c r="B23">
        <v>45432</v>
      </c>
      <c r="C23">
        <v>12.8266666666666</v>
      </c>
      <c r="D23">
        <v>0</v>
      </c>
      <c r="I23">
        <f t="shared" si="0"/>
        <v>2024</v>
      </c>
      <c r="M23" s="1"/>
    </row>
    <row r="24" spans="1:22" x14ac:dyDescent="0.25">
      <c r="A24">
        <v>22</v>
      </c>
      <c r="B24">
        <v>45439</v>
      </c>
      <c r="C24">
        <v>13.08</v>
      </c>
      <c r="D24">
        <v>0</v>
      </c>
      <c r="I24">
        <f t="shared" si="0"/>
        <v>2024</v>
      </c>
      <c r="M24" s="1"/>
    </row>
    <row r="25" spans="1:22" x14ac:dyDescent="0.25">
      <c r="A25">
        <v>23</v>
      </c>
      <c r="B25">
        <v>45446</v>
      </c>
      <c r="C25">
        <v>12.8666666666666</v>
      </c>
      <c r="D25">
        <v>0</v>
      </c>
      <c r="I25">
        <f t="shared" si="0"/>
        <v>2024</v>
      </c>
      <c r="L25" s="4" t="s">
        <v>13</v>
      </c>
      <c r="M25" s="3">
        <f>+M15</f>
        <v>2024</v>
      </c>
      <c r="N25" s="3">
        <f t="shared" ref="N25:V25" si="2">+N15</f>
        <v>2025</v>
      </c>
      <c r="O25" s="3">
        <f t="shared" si="2"/>
        <v>2026</v>
      </c>
      <c r="P25" s="3">
        <f t="shared" si="2"/>
        <v>2027</v>
      </c>
      <c r="Q25" s="3">
        <f t="shared" si="2"/>
        <v>2028</v>
      </c>
      <c r="R25" s="3">
        <f t="shared" si="2"/>
        <v>2029</v>
      </c>
      <c r="S25" s="3">
        <f t="shared" si="2"/>
        <v>2030</v>
      </c>
      <c r="T25" s="3">
        <f t="shared" si="2"/>
        <v>2031</v>
      </c>
      <c r="U25" s="3">
        <f t="shared" si="2"/>
        <v>2032</v>
      </c>
      <c r="V25" s="3">
        <f t="shared" si="2"/>
        <v>2033</v>
      </c>
    </row>
    <row r="26" spans="1:22" x14ac:dyDescent="0.25">
      <c r="A26">
        <v>24</v>
      </c>
      <c r="B26">
        <v>45453</v>
      </c>
      <c r="C26">
        <v>12.893333333333301</v>
      </c>
      <c r="D26">
        <v>0</v>
      </c>
      <c r="I26">
        <f t="shared" si="0"/>
        <v>2024</v>
      </c>
      <c r="L26" s="19">
        <f>+L16</f>
        <v>0</v>
      </c>
      <c r="M26" s="20">
        <f>50*M16</f>
        <v>651.48427672955813</v>
      </c>
      <c r="N26" s="20">
        <f t="shared" ref="N26:V26" si="3">50*N16</f>
        <v>699.94871794871619</v>
      </c>
      <c r="O26" s="20">
        <f t="shared" si="3"/>
        <v>699.71794871794782</v>
      </c>
      <c r="P26" s="20">
        <f t="shared" si="3"/>
        <v>751.75641025640857</v>
      </c>
      <c r="Q26" s="20">
        <f t="shared" si="3"/>
        <v>747.53846153845984</v>
      </c>
      <c r="R26" s="20">
        <f t="shared" si="3"/>
        <v>845.62264150943201</v>
      </c>
      <c r="S26" s="20">
        <f t="shared" si="3"/>
        <v>852.03846153845916</v>
      </c>
      <c r="T26" s="20">
        <f t="shared" si="3"/>
        <v>846.93589743589519</v>
      </c>
      <c r="U26" s="20">
        <f t="shared" si="3"/>
        <v>849.60256410256181</v>
      </c>
      <c r="V26" s="20">
        <f t="shared" si="3"/>
        <v>898.55128205127869</v>
      </c>
    </row>
    <row r="27" spans="1:22" x14ac:dyDescent="0.25">
      <c r="A27">
        <v>25</v>
      </c>
      <c r="B27">
        <v>45460</v>
      </c>
      <c r="C27">
        <v>13.306666666666599</v>
      </c>
      <c r="D27">
        <v>0</v>
      </c>
      <c r="I27">
        <f t="shared" si="0"/>
        <v>2024</v>
      </c>
      <c r="L27" s="15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>
        <v>26</v>
      </c>
      <c r="B28">
        <v>45467</v>
      </c>
      <c r="C28">
        <v>13.146666666666601</v>
      </c>
      <c r="D28">
        <v>0</v>
      </c>
      <c r="I28">
        <f t="shared" si="0"/>
        <v>2024</v>
      </c>
      <c r="L28" s="15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>
        <v>27</v>
      </c>
      <c r="B29">
        <v>45474</v>
      </c>
      <c r="C29">
        <v>13.053333333333301</v>
      </c>
      <c r="D29">
        <v>0</v>
      </c>
      <c r="I29">
        <f t="shared" si="0"/>
        <v>2024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x14ac:dyDescent="0.25">
      <c r="A30">
        <v>28</v>
      </c>
      <c r="B30">
        <v>45481</v>
      </c>
      <c r="C30">
        <v>13.16</v>
      </c>
      <c r="D30">
        <v>0</v>
      </c>
      <c r="I30">
        <f t="shared" si="0"/>
        <v>2024</v>
      </c>
      <c r="L30" s="18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5">
      <c r="A31">
        <v>29</v>
      </c>
      <c r="B31">
        <v>45488</v>
      </c>
      <c r="C31">
        <v>12.7733333333333</v>
      </c>
      <c r="D31">
        <v>0</v>
      </c>
      <c r="I31">
        <f t="shared" si="0"/>
        <v>2024</v>
      </c>
      <c r="L31" s="15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5">
      <c r="A32">
        <v>30</v>
      </c>
      <c r="B32">
        <v>45495</v>
      </c>
      <c r="C32">
        <v>12.88</v>
      </c>
      <c r="D32">
        <v>0</v>
      </c>
      <c r="I32">
        <f t="shared" si="0"/>
        <v>2024</v>
      </c>
      <c r="L32" s="15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5">
      <c r="A33">
        <v>31</v>
      </c>
      <c r="B33">
        <v>45502</v>
      </c>
      <c r="C33">
        <v>12.9466666666666</v>
      </c>
      <c r="D33">
        <v>0</v>
      </c>
      <c r="I33">
        <f t="shared" si="0"/>
        <v>2024</v>
      </c>
      <c r="L33" s="15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5">
      <c r="A34">
        <v>32</v>
      </c>
      <c r="B34">
        <v>45509</v>
      </c>
      <c r="C34">
        <v>12.8266666666666</v>
      </c>
      <c r="D34">
        <v>0</v>
      </c>
      <c r="I34">
        <f t="shared" si="0"/>
        <v>2024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x14ac:dyDescent="0.25">
      <c r="A35">
        <v>33</v>
      </c>
      <c r="B35">
        <v>45516</v>
      </c>
      <c r="C35">
        <v>12.8266666666666</v>
      </c>
      <c r="D35">
        <v>0</v>
      </c>
      <c r="I35">
        <f t="shared" si="0"/>
        <v>2024</v>
      </c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5">
      <c r="A36">
        <v>34</v>
      </c>
      <c r="B36">
        <v>45523</v>
      </c>
      <c r="C36">
        <v>12.906666666666601</v>
      </c>
      <c r="D36">
        <v>0</v>
      </c>
      <c r="I36">
        <f t="shared" si="0"/>
        <v>2024</v>
      </c>
      <c r="L36" s="15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5">
      <c r="A37">
        <v>35</v>
      </c>
      <c r="B37">
        <v>45530</v>
      </c>
      <c r="C37">
        <v>13.24</v>
      </c>
      <c r="D37">
        <v>0</v>
      </c>
      <c r="I37">
        <f t="shared" si="0"/>
        <v>2024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x14ac:dyDescent="0.25">
      <c r="A38">
        <v>36</v>
      </c>
      <c r="B38">
        <v>45537</v>
      </c>
      <c r="C38">
        <v>13.4</v>
      </c>
      <c r="D38">
        <v>0</v>
      </c>
      <c r="I38">
        <f t="shared" si="0"/>
        <v>2024</v>
      </c>
    </row>
    <row r="39" spans="1:22" x14ac:dyDescent="0.25">
      <c r="A39">
        <v>37</v>
      </c>
      <c r="B39">
        <v>45544</v>
      </c>
      <c r="C39">
        <v>13.306666666666599</v>
      </c>
      <c r="D39">
        <v>0</v>
      </c>
      <c r="I39">
        <f t="shared" si="0"/>
        <v>2024</v>
      </c>
    </row>
    <row r="40" spans="1:22" x14ac:dyDescent="0.25">
      <c r="A40">
        <v>38</v>
      </c>
      <c r="B40">
        <v>45551</v>
      </c>
      <c r="C40">
        <v>13.2</v>
      </c>
      <c r="D40">
        <v>0</v>
      </c>
      <c r="I40">
        <f t="shared" si="0"/>
        <v>2024</v>
      </c>
    </row>
    <row r="41" spans="1:22" x14ac:dyDescent="0.25">
      <c r="A41">
        <v>39</v>
      </c>
      <c r="B41">
        <v>45558</v>
      </c>
      <c r="C41">
        <v>13.0133333333333</v>
      </c>
      <c r="D41">
        <v>0</v>
      </c>
      <c r="I41">
        <f t="shared" si="0"/>
        <v>2024</v>
      </c>
    </row>
    <row r="42" spans="1:22" x14ac:dyDescent="0.25">
      <c r="A42">
        <v>40</v>
      </c>
      <c r="B42">
        <v>45565</v>
      </c>
      <c r="C42">
        <v>13.146666666666601</v>
      </c>
      <c r="D42">
        <v>0</v>
      </c>
      <c r="I42">
        <f t="shared" si="0"/>
        <v>2024</v>
      </c>
    </row>
    <row r="43" spans="1:22" x14ac:dyDescent="0.25">
      <c r="A43">
        <v>41</v>
      </c>
      <c r="B43">
        <v>45572</v>
      </c>
      <c r="C43">
        <v>13.2533333333333</v>
      </c>
      <c r="D43">
        <v>0</v>
      </c>
      <c r="I43">
        <f t="shared" si="0"/>
        <v>2024</v>
      </c>
    </row>
    <row r="44" spans="1:22" x14ac:dyDescent="0.25">
      <c r="A44">
        <v>42</v>
      </c>
      <c r="B44">
        <v>45579</v>
      </c>
      <c r="C44">
        <v>13.0933333333333</v>
      </c>
      <c r="D44">
        <v>0</v>
      </c>
      <c r="I44">
        <f t="shared" si="0"/>
        <v>2024</v>
      </c>
    </row>
    <row r="45" spans="1:22" x14ac:dyDescent="0.25">
      <c r="A45">
        <v>43</v>
      </c>
      <c r="B45">
        <v>45586</v>
      </c>
      <c r="C45">
        <v>12.76</v>
      </c>
      <c r="D45">
        <v>0</v>
      </c>
      <c r="I45">
        <f t="shared" si="0"/>
        <v>2024</v>
      </c>
    </row>
    <row r="46" spans="1:22" x14ac:dyDescent="0.25">
      <c r="A46">
        <v>44</v>
      </c>
      <c r="B46">
        <v>45593</v>
      </c>
      <c r="C46">
        <v>13.32</v>
      </c>
      <c r="D46">
        <v>0</v>
      </c>
      <c r="I46">
        <f t="shared" si="0"/>
        <v>2024</v>
      </c>
    </row>
    <row r="47" spans="1:22" x14ac:dyDescent="0.25">
      <c r="A47">
        <v>45</v>
      </c>
      <c r="B47">
        <v>45600</v>
      </c>
      <c r="C47">
        <v>12.733333333333301</v>
      </c>
      <c r="D47">
        <v>0</v>
      </c>
      <c r="I47">
        <f t="shared" si="0"/>
        <v>2024</v>
      </c>
    </row>
    <row r="48" spans="1:22" x14ac:dyDescent="0.25">
      <c r="A48">
        <v>46</v>
      </c>
      <c r="B48">
        <v>45607</v>
      </c>
      <c r="C48">
        <v>12.813333333333301</v>
      </c>
      <c r="D48">
        <v>0</v>
      </c>
      <c r="I48">
        <f t="shared" si="0"/>
        <v>2024</v>
      </c>
    </row>
    <row r="49" spans="1:9" x14ac:dyDescent="0.25">
      <c r="A49">
        <v>47</v>
      </c>
      <c r="B49">
        <v>45614</v>
      </c>
      <c r="C49">
        <v>12.64</v>
      </c>
      <c r="D49">
        <v>0</v>
      </c>
      <c r="I49">
        <f t="shared" si="0"/>
        <v>2024</v>
      </c>
    </row>
    <row r="50" spans="1:9" x14ac:dyDescent="0.25">
      <c r="A50">
        <v>48</v>
      </c>
      <c r="B50">
        <v>45621</v>
      </c>
      <c r="C50">
        <v>13.1066666666666</v>
      </c>
      <c r="D50">
        <v>0</v>
      </c>
      <c r="I50">
        <f t="shared" si="0"/>
        <v>2024</v>
      </c>
    </row>
    <row r="51" spans="1:9" x14ac:dyDescent="0.25">
      <c r="A51">
        <v>49</v>
      </c>
      <c r="B51">
        <v>45628</v>
      </c>
      <c r="C51">
        <v>12.906666666666601</v>
      </c>
      <c r="D51">
        <v>0</v>
      </c>
      <c r="I51">
        <f t="shared" si="0"/>
        <v>2024</v>
      </c>
    </row>
    <row r="52" spans="1:9" x14ac:dyDescent="0.25">
      <c r="A52">
        <v>50</v>
      </c>
      <c r="B52">
        <v>45635</v>
      </c>
      <c r="C52">
        <v>13.053333333333301</v>
      </c>
      <c r="D52">
        <v>0</v>
      </c>
      <c r="I52">
        <f t="shared" si="0"/>
        <v>2024</v>
      </c>
    </row>
    <row r="53" spans="1:9" x14ac:dyDescent="0.25">
      <c r="A53">
        <v>51</v>
      </c>
      <c r="B53">
        <v>45642</v>
      </c>
      <c r="C53">
        <v>13.1733333333333</v>
      </c>
      <c r="D53">
        <v>0</v>
      </c>
      <c r="I53">
        <f t="shared" si="0"/>
        <v>2024</v>
      </c>
    </row>
    <row r="54" spans="1:9" x14ac:dyDescent="0.25">
      <c r="A54">
        <v>52</v>
      </c>
      <c r="B54">
        <v>45649</v>
      </c>
      <c r="C54">
        <v>12.893333333333301</v>
      </c>
      <c r="D54">
        <v>0</v>
      </c>
      <c r="I54">
        <f t="shared" si="0"/>
        <v>2024</v>
      </c>
    </row>
    <row r="55" spans="1:9" x14ac:dyDescent="0.25">
      <c r="A55">
        <v>53</v>
      </c>
      <c r="B55">
        <v>45656</v>
      </c>
      <c r="C55">
        <v>12.9466666666666</v>
      </c>
      <c r="D55">
        <v>0</v>
      </c>
      <c r="I55">
        <f t="shared" si="0"/>
        <v>2024</v>
      </c>
    </row>
    <row r="56" spans="1:9" x14ac:dyDescent="0.25">
      <c r="A56">
        <v>54</v>
      </c>
      <c r="B56">
        <v>45663</v>
      </c>
      <c r="C56">
        <v>14.146666666666601</v>
      </c>
      <c r="D56">
        <v>0</v>
      </c>
      <c r="I56">
        <f t="shared" si="0"/>
        <v>2025</v>
      </c>
    </row>
    <row r="57" spans="1:9" x14ac:dyDescent="0.25">
      <c r="A57">
        <v>55</v>
      </c>
      <c r="B57">
        <v>45670</v>
      </c>
      <c r="C57">
        <v>14.306666666666599</v>
      </c>
      <c r="D57">
        <v>0</v>
      </c>
      <c r="I57">
        <f t="shared" si="0"/>
        <v>2025</v>
      </c>
    </row>
    <row r="58" spans="1:9" x14ac:dyDescent="0.25">
      <c r="A58">
        <v>56</v>
      </c>
      <c r="B58">
        <v>45677</v>
      </c>
      <c r="C58">
        <v>13.52</v>
      </c>
      <c r="D58">
        <v>0</v>
      </c>
      <c r="I58">
        <f t="shared" si="0"/>
        <v>2025</v>
      </c>
    </row>
    <row r="59" spans="1:9" x14ac:dyDescent="0.25">
      <c r="A59">
        <v>57</v>
      </c>
      <c r="B59">
        <v>45684</v>
      </c>
      <c r="C59">
        <v>13.733333333333301</v>
      </c>
      <c r="D59">
        <v>0</v>
      </c>
      <c r="I59">
        <f t="shared" si="0"/>
        <v>2025</v>
      </c>
    </row>
    <row r="60" spans="1:9" x14ac:dyDescent="0.25">
      <c r="A60">
        <v>58</v>
      </c>
      <c r="B60">
        <v>45691</v>
      </c>
      <c r="C60">
        <v>13.706666666666599</v>
      </c>
      <c r="D60">
        <v>0</v>
      </c>
      <c r="I60">
        <f t="shared" si="0"/>
        <v>2025</v>
      </c>
    </row>
    <row r="61" spans="1:9" x14ac:dyDescent="0.25">
      <c r="A61">
        <v>59</v>
      </c>
      <c r="B61">
        <v>45698</v>
      </c>
      <c r="C61">
        <v>14</v>
      </c>
      <c r="D61">
        <v>0</v>
      </c>
      <c r="I61">
        <f t="shared" si="0"/>
        <v>2025</v>
      </c>
    </row>
    <row r="62" spans="1:9" x14ac:dyDescent="0.25">
      <c r="A62">
        <v>60</v>
      </c>
      <c r="B62">
        <v>45705</v>
      </c>
      <c r="C62">
        <v>14.2</v>
      </c>
      <c r="D62">
        <v>0</v>
      </c>
      <c r="I62">
        <f t="shared" si="0"/>
        <v>2025</v>
      </c>
    </row>
    <row r="63" spans="1:9" x14ac:dyDescent="0.25">
      <c r="A63">
        <v>61</v>
      </c>
      <c r="B63">
        <v>45712</v>
      </c>
      <c r="C63">
        <v>13.626666666666599</v>
      </c>
      <c r="D63">
        <v>0</v>
      </c>
      <c r="I63">
        <f t="shared" si="0"/>
        <v>2025</v>
      </c>
    </row>
    <row r="64" spans="1:9" x14ac:dyDescent="0.25">
      <c r="A64">
        <v>62</v>
      </c>
      <c r="B64">
        <v>45719</v>
      </c>
      <c r="C64">
        <v>13.6666666666666</v>
      </c>
      <c r="D64">
        <v>0</v>
      </c>
      <c r="I64">
        <f t="shared" si="0"/>
        <v>2025</v>
      </c>
    </row>
    <row r="65" spans="1:9" x14ac:dyDescent="0.25">
      <c r="A65">
        <v>63</v>
      </c>
      <c r="B65">
        <v>45726</v>
      </c>
      <c r="C65">
        <v>14.12</v>
      </c>
      <c r="D65">
        <v>0</v>
      </c>
      <c r="I65">
        <f t="shared" si="0"/>
        <v>2025</v>
      </c>
    </row>
    <row r="66" spans="1:9" x14ac:dyDescent="0.25">
      <c r="A66">
        <v>64</v>
      </c>
      <c r="B66">
        <v>45733</v>
      </c>
      <c r="C66">
        <v>13.96</v>
      </c>
      <c r="D66">
        <v>0</v>
      </c>
      <c r="I66">
        <f t="shared" si="0"/>
        <v>2025</v>
      </c>
    </row>
    <row r="67" spans="1:9" x14ac:dyDescent="0.25">
      <c r="A67">
        <v>65</v>
      </c>
      <c r="B67">
        <v>45740</v>
      </c>
      <c r="C67">
        <v>13.986666666666601</v>
      </c>
      <c r="D67">
        <v>0</v>
      </c>
      <c r="I67">
        <f t="shared" si="0"/>
        <v>2025</v>
      </c>
    </row>
    <row r="68" spans="1:9" x14ac:dyDescent="0.25">
      <c r="A68">
        <v>66</v>
      </c>
      <c r="B68">
        <v>45747</v>
      </c>
      <c r="C68">
        <v>14.0933333333333</v>
      </c>
      <c r="D68">
        <v>0</v>
      </c>
      <c r="I68">
        <f t="shared" ref="I68:I131" si="4">+YEAR(B68)</f>
        <v>2025</v>
      </c>
    </row>
    <row r="69" spans="1:9" x14ac:dyDescent="0.25">
      <c r="A69">
        <v>67</v>
      </c>
      <c r="B69">
        <v>45754</v>
      </c>
      <c r="C69">
        <v>14.0133333333333</v>
      </c>
      <c r="D69">
        <v>0</v>
      </c>
      <c r="I69">
        <f t="shared" si="4"/>
        <v>2025</v>
      </c>
    </row>
    <row r="70" spans="1:9" x14ac:dyDescent="0.25">
      <c r="A70">
        <v>68</v>
      </c>
      <c r="B70">
        <v>45761</v>
      </c>
      <c r="C70">
        <v>14.293333333333299</v>
      </c>
      <c r="D70">
        <v>0</v>
      </c>
      <c r="I70">
        <f t="shared" si="4"/>
        <v>2025</v>
      </c>
    </row>
    <row r="71" spans="1:9" x14ac:dyDescent="0.25">
      <c r="A71">
        <v>69</v>
      </c>
      <c r="B71">
        <v>45768</v>
      </c>
      <c r="C71">
        <v>14.1866666666666</v>
      </c>
      <c r="D71">
        <v>0</v>
      </c>
      <c r="I71">
        <f t="shared" si="4"/>
        <v>2025</v>
      </c>
    </row>
    <row r="72" spans="1:9" x14ac:dyDescent="0.25">
      <c r="A72">
        <v>70</v>
      </c>
      <c r="B72">
        <v>45775</v>
      </c>
      <c r="C72">
        <v>13.7733333333333</v>
      </c>
      <c r="D72">
        <v>0</v>
      </c>
      <c r="I72">
        <f t="shared" si="4"/>
        <v>2025</v>
      </c>
    </row>
    <row r="73" spans="1:9" x14ac:dyDescent="0.25">
      <c r="A73">
        <v>71</v>
      </c>
      <c r="B73">
        <v>45782</v>
      </c>
      <c r="C73">
        <v>14.36</v>
      </c>
      <c r="D73">
        <v>0</v>
      </c>
      <c r="I73">
        <f t="shared" si="4"/>
        <v>2025</v>
      </c>
    </row>
    <row r="74" spans="1:9" x14ac:dyDescent="0.25">
      <c r="A74">
        <v>72</v>
      </c>
      <c r="B74">
        <v>45789</v>
      </c>
      <c r="C74">
        <v>13.7866666666666</v>
      </c>
      <c r="D74">
        <v>0</v>
      </c>
      <c r="I74">
        <f t="shared" si="4"/>
        <v>2025</v>
      </c>
    </row>
    <row r="75" spans="1:9" x14ac:dyDescent="0.25">
      <c r="A75">
        <v>73</v>
      </c>
      <c r="B75">
        <v>45796</v>
      </c>
      <c r="C75">
        <v>13.76</v>
      </c>
      <c r="D75">
        <v>0</v>
      </c>
      <c r="I75">
        <f t="shared" si="4"/>
        <v>2025</v>
      </c>
    </row>
    <row r="76" spans="1:9" x14ac:dyDescent="0.25">
      <c r="A76">
        <v>74</v>
      </c>
      <c r="B76">
        <v>45803</v>
      </c>
      <c r="C76">
        <v>13.96</v>
      </c>
      <c r="D76">
        <v>0</v>
      </c>
      <c r="I76">
        <f t="shared" si="4"/>
        <v>2025</v>
      </c>
    </row>
    <row r="77" spans="1:9" x14ac:dyDescent="0.25">
      <c r="A77">
        <v>75</v>
      </c>
      <c r="B77">
        <v>45810</v>
      </c>
      <c r="C77">
        <v>14.08</v>
      </c>
      <c r="D77">
        <v>0</v>
      </c>
      <c r="I77">
        <f t="shared" si="4"/>
        <v>2025</v>
      </c>
    </row>
    <row r="78" spans="1:9" x14ac:dyDescent="0.25">
      <c r="A78">
        <v>76</v>
      </c>
      <c r="B78">
        <v>45817</v>
      </c>
      <c r="C78">
        <v>14.1066666666666</v>
      </c>
      <c r="D78">
        <v>0</v>
      </c>
      <c r="I78">
        <f t="shared" si="4"/>
        <v>2025</v>
      </c>
    </row>
    <row r="79" spans="1:9" x14ac:dyDescent="0.25">
      <c r="A79">
        <v>77</v>
      </c>
      <c r="B79">
        <v>45824</v>
      </c>
      <c r="C79">
        <v>13.7866666666666</v>
      </c>
      <c r="D79">
        <v>0</v>
      </c>
      <c r="I79">
        <f t="shared" si="4"/>
        <v>2025</v>
      </c>
    </row>
    <row r="80" spans="1:9" x14ac:dyDescent="0.25">
      <c r="A80">
        <v>78</v>
      </c>
      <c r="B80">
        <v>45831</v>
      </c>
      <c r="C80">
        <v>14.053333333333301</v>
      </c>
      <c r="D80">
        <v>0</v>
      </c>
      <c r="I80">
        <f t="shared" si="4"/>
        <v>2025</v>
      </c>
    </row>
    <row r="81" spans="1:9" x14ac:dyDescent="0.25">
      <c r="A81">
        <v>79</v>
      </c>
      <c r="B81">
        <v>45838</v>
      </c>
      <c r="C81">
        <v>13.88</v>
      </c>
      <c r="D81">
        <v>0</v>
      </c>
      <c r="I81">
        <f t="shared" si="4"/>
        <v>2025</v>
      </c>
    </row>
    <row r="82" spans="1:9" x14ac:dyDescent="0.25">
      <c r="A82">
        <v>80</v>
      </c>
      <c r="B82">
        <v>45845</v>
      </c>
      <c r="C82">
        <v>14</v>
      </c>
      <c r="D82">
        <v>0</v>
      </c>
      <c r="I82">
        <f t="shared" si="4"/>
        <v>2025</v>
      </c>
    </row>
    <row r="83" spans="1:9" x14ac:dyDescent="0.25">
      <c r="A83">
        <v>81</v>
      </c>
      <c r="B83">
        <v>45852</v>
      </c>
      <c r="C83">
        <v>14.4266666666666</v>
      </c>
      <c r="D83">
        <v>0</v>
      </c>
      <c r="I83">
        <f t="shared" si="4"/>
        <v>2025</v>
      </c>
    </row>
    <row r="84" spans="1:9" x14ac:dyDescent="0.25">
      <c r="A84">
        <v>82</v>
      </c>
      <c r="B84">
        <v>45859</v>
      </c>
      <c r="C84">
        <v>14.066666666666601</v>
      </c>
      <c r="D84">
        <v>0</v>
      </c>
      <c r="I84">
        <f t="shared" si="4"/>
        <v>2025</v>
      </c>
    </row>
    <row r="85" spans="1:9" x14ac:dyDescent="0.25">
      <c r="A85">
        <v>83</v>
      </c>
      <c r="B85">
        <v>45866</v>
      </c>
      <c r="C85">
        <v>14.066666666666601</v>
      </c>
      <c r="D85">
        <v>0</v>
      </c>
      <c r="I85">
        <f t="shared" si="4"/>
        <v>2025</v>
      </c>
    </row>
    <row r="86" spans="1:9" x14ac:dyDescent="0.25">
      <c r="A86">
        <v>84</v>
      </c>
      <c r="B86">
        <v>45873</v>
      </c>
      <c r="C86">
        <v>14</v>
      </c>
      <c r="D86">
        <v>0</v>
      </c>
      <c r="I86">
        <f t="shared" si="4"/>
        <v>2025</v>
      </c>
    </row>
    <row r="87" spans="1:9" x14ac:dyDescent="0.25">
      <c r="A87">
        <v>85</v>
      </c>
      <c r="B87">
        <v>45880</v>
      </c>
      <c r="C87">
        <v>14</v>
      </c>
      <c r="D87">
        <v>0</v>
      </c>
      <c r="I87">
        <f t="shared" si="4"/>
        <v>2025</v>
      </c>
    </row>
    <row r="88" spans="1:9" x14ac:dyDescent="0.25">
      <c r="A88">
        <v>86</v>
      </c>
      <c r="B88">
        <v>45887</v>
      </c>
      <c r="C88">
        <v>14</v>
      </c>
      <c r="D88">
        <v>0</v>
      </c>
      <c r="I88">
        <f t="shared" si="4"/>
        <v>2025</v>
      </c>
    </row>
    <row r="89" spans="1:9" x14ac:dyDescent="0.25">
      <c r="A89">
        <v>87</v>
      </c>
      <c r="B89">
        <v>45894</v>
      </c>
      <c r="C89">
        <v>14.293333333333299</v>
      </c>
      <c r="D89">
        <v>0</v>
      </c>
      <c r="I89">
        <f t="shared" si="4"/>
        <v>2025</v>
      </c>
    </row>
    <row r="90" spans="1:9" x14ac:dyDescent="0.25">
      <c r="A90">
        <v>88</v>
      </c>
      <c r="B90">
        <v>45901</v>
      </c>
      <c r="C90">
        <v>13.6933333333333</v>
      </c>
      <c r="D90">
        <v>0</v>
      </c>
      <c r="I90">
        <f t="shared" si="4"/>
        <v>2025</v>
      </c>
    </row>
    <row r="91" spans="1:9" x14ac:dyDescent="0.25">
      <c r="A91">
        <v>89</v>
      </c>
      <c r="B91">
        <v>45908</v>
      </c>
      <c r="C91">
        <v>14.053333333333301</v>
      </c>
      <c r="D91">
        <v>0</v>
      </c>
      <c r="I91">
        <f t="shared" si="4"/>
        <v>2025</v>
      </c>
    </row>
    <row r="92" spans="1:9" x14ac:dyDescent="0.25">
      <c r="A92">
        <v>90</v>
      </c>
      <c r="B92">
        <v>45915</v>
      </c>
      <c r="C92">
        <v>13.9333333333333</v>
      </c>
      <c r="D92">
        <v>0</v>
      </c>
      <c r="I92">
        <f t="shared" si="4"/>
        <v>2025</v>
      </c>
    </row>
    <row r="93" spans="1:9" x14ac:dyDescent="0.25">
      <c r="A93">
        <v>91</v>
      </c>
      <c r="B93">
        <v>45922</v>
      </c>
      <c r="C93">
        <v>13.813333333333301</v>
      </c>
      <c r="D93">
        <v>0</v>
      </c>
      <c r="I93">
        <f t="shared" si="4"/>
        <v>2025</v>
      </c>
    </row>
    <row r="94" spans="1:9" x14ac:dyDescent="0.25">
      <c r="A94">
        <v>92</v>
      </c>
      <c r="B94">
        <v>45929</v>
      </c>
      <c r="C94">
        <v>14.12</v>
      </c>
      <c r="D94">
        <v>0</v>
      </c>
      <c r="I94">
        <f t="shared" si="4"/>
        <v>2025</v>
      </c>
    </row>
    <row r="95" spans="1:9" x14ac:dyDescent="0.25">
      <c r="A95">
        <v>93</v>
      </c>
      <c r="B95">
        <v>45936</v>
      </c>
      <c r="C95">
        <v>13.906666666666601</v>
      </c>
      <c r="D95">
        <v>0</v>
      </c>
      <c r="I95">
        <f t="shared" si="4"/>
        <v>2025</v>
      </c>
    </row>
    <row r="96" spans="1:9" x14ac:dyDescent="0.25">
      <c r="A96">
        <v>94</v>
      </c>
      <c r="B96">
        <v>45943</v>
      </c>
      <c r="C96">
        <v>14.04</v>
      </c>
      <c r="D96">
        <v>0</v>
      </c>
      <c r="I96">
        <f t="shared" si="4"/>
        <v>2025</v>
      </c>
    </row>
    <row r="97" spans="1:9" x14ac:dyDescent="0.25">
      <c r="A97">
        <v>95</v>
      </c>
      <c r="B97">
        <v>45950</v>
      </c>
      <c r="C97">
        <v>14.1733333333333</v>
      </c>
      <c r="D97">
        <v>0</v>
      </c>
      <c r="I97">
        <f t="shared" si="4"/>
        <v>2025</v>
      </c>
    </row>
    <row r="98" spans="1:9" x14ac:dyDescent="0.25">
      <c r="A98">
        <v>96</v>
      </c>
      <c r="B98">
        <v>45957</v>
      </c>
      <c r="C98">
        <v>13.92</v>
      </c>
      <c r="D98">
        <v>0</v>
      </c>
      <c r="I98">
        <f t="shared" si="4"/>
        <v>2025</v>
      </c>
    </row>
    <row r="99" spans="1:9" x14ac:dyDescent="0.25">
      <c r="A99">
        <v>97</v>
      </c>
      <c r="B99">
        <v>45964</v>
      </c>
      <c r="C99">
        <v>13.96</v>
      </c>
      <c r="D99">
        <v>0</v>
      </c>
      <c r="I99">
        <f t="shared" si="4"/>
        <v>2025</v>
      </c>
    </row>
    <row r="100" spans="1:9" x14ac:dyDescent="0.25">
      <c r="A100">
        <v>98</v>
      </c>
      <c r="B100">
        <v>45971</v>
      </c>
      <c r="C100">
        <v>14.2533333333333</v>
      </c>
      <c r="D100">
        <v>0</v>
      </c>
      <c r="I100">
        <f t="shared" si="4"/>
        <v>2025</v>
      </c>
    </row>
    <row r="101" spans="1:9" x14ac:dyDescent="0.25">
      <c r="A101">
        <v>99</v>
      </c>
      <c r="B101">
        <v>45978</v>
      </c>
      <c r="C101">
        <v>13.92</v>
      </c>
      <c r="D101">
        <v>0</v>
      </c>
      <c r="I101">
        <f t="shared" si="4"/>
        <v>2025</v>
      </c>
    </row>
    <row r="102" spans="1:9" x14ac:dyDescent="0.25">
      <c r="A102">
        <v>100</v>
      </c>
      <c r="B102">
        <v>45985</v>
      </c>
      <c r="C102">
        <v>14.1066666666666</v>
      </c>
      <c r="D102">
        <v>0</v>
      </c>
      <c r="I102">
        <f t="shared" si="4"/>
        <v>2025</v>
      </c>
    </row>
    <row r="103" spans="1:9" x14ac:dyDescent="0.25">
      <c r="A103">
        <v>101</v>
      </c>
      <c r="B103">
        <v>45992</v>
      </c>
      <c r="C103">
        <v>14</v>
      </c>
      <c r="D103">
        <v>0</v>
      </c>
      <c r="I103">
        <f t="shared" si="4"/>
        <v>2025</v>
      </c>
    </row>
    <row r="104" spans="1:9" x14ac:dyDescent="0.25">
      <c r="A104">
        <v>102</v>
      </c>
      <c r="B104">
        <v>45999</v>
      </c>
      <c r="C104">
        <v>14.16</v>
      </c>
      <c r="D104">
        <v>0</v>
      </c>
      <c r="I104">
        <f t="shared" si="4"/>
        <v>2025</v>
      </c>
    </row>
    <row r="105" spans="1:9" x14ac:dyDescent="0.25">
      <c r="A105">
        <v>103</v>
      </c>
      <c r="B105">
        <v>46006</v>
      </c>
      <c r="C105">
        <v>14.0266666666666</v>
      </c>
      <c r="D105">
        <v>0</v>
      </c>
      <c r="I105">
        <f t="shared" si="4"/>
        <v>2025</v>
      </c>
    </row>
    <row r="106" spans="1:9" x14ac:dyDescent="0.25">
      <c r="A106">
        <v>104</v>
      </c>
      <c r="B106">
        <v>46013</v>
      </c>
      <c r="C106">
        <v>13.8666666666666</v>
      </c>
      <c r="D106">
        <v>0</v>
      </c>
      <c r="I106">
        <f t="shared" si="4"/>
        <v>2025</v>
      </c>
    </row>
    <row r="107" spans="1:9" x14ac:dyDescent="0.25">
      <c r="A107">
        <v>105</v>
      </c>
      <c r="B107">
        <v>46020</v>
      </c>
      <c r="C107">
        <v>14.04</v>
      </c>
      <c r="D107">
        <v>0</v>
      </c>
      <c r="I107">
        <f t="shared" si="4"/>
        <v>2025</v>
      </c>
    </row>
    <row r="108" spans="1:9" x14ac:dyDescent="0.25">
      <c r="A108">
        <v>106</v>
      </c>
      <c r="B108">
        <v>46027</v>
      </c>
      <c r="C108">
        <v>13.8</v>
      </c>
      <c r="D108">
        <v>0</v>
      </c>
      <c r="I108">
        <f t="shared" si="4"/>
        <v>2026</v>
      </c>
    </row>
    <row r="109" spans="1:9" x14ac:dyDescent="0.25">
      <c r="A109">
        <v>107</v>
      </c>
      <c r="B109">
        <v>46034</v>
      </c>
      <c r="C109">
        <v>14.4</v>
      </c>
      <c r="D109">
        <v>0</v>
      </c>
      <c r="I109">
        <f t="shared" si="4"/>
        <v>2026</v>
      </c>
    </row>
    <row r="110" spans="1:9" x14ac:dyDescent="0.25">
      <c r="A110">
        <v>108</v>
      </c>
      <c r="B110">
        <v>46041</v>
      </c>
      <c r="C110">
        <v>14.2533333333333</v>
      </c>
      <c r="D110">
        <v>0</v>
      </c>
      <c r="I110">
        <f t="shared" si="4"/>
        <v>2026</v>
      </c>
    </row>
    <row r="111" spans="1:9" x14ac:dyDescent="0.25">
      <c r="A111">
        <v>109</v>
      </c>
      <c r="B111">
        <v>46048</v>
      </c>
      <c r="C111">
        <v>13.76</v>
      </c>
      <c r="D111">
        <v>0</v>
      </c>
      <c r="I111">
        <f t="shared" si="4"/>
        <v>2026</v>
      </c>
    </row>
    <row r="112" spans="1:9" x14ac:dyDescent="0.25">
      <c r="A112">
        <v>110</v>
      </c>
      <c r="B112">
        <v>46055</v>
      </c>
      <c r="C112">
        <v>14.066666666666601</v>
      </c>
      <c r="D112">
        <v>0</v>
      </c>
      <c r="I112">
        <f t="shared" si="4"/>
        <v>2026</v>
      </c>
    </row>
    <row r="113" spans="1:9" x14ac:dyDescent="0.25">
      <c r="A113">
        <v>111</v>
      </c>
      <c r="B113">
        <v>46062</v>
      </c>
      <c r="C113">
        <v>13.96</v>
      </c>
      <c r="D113">
        <v>0</v>
      </c>
      <c r="I113">
        <f t="shared" si="4"/>
        <v>2026</v>
      </c>
    </row>
    <row r="114" spans="1:9" x14ac:dyDescent="0.25">
      <c r="A114">
        <v>112</v>
      </c>
      <c r="B114">
        <v>46069</v>
      </c>
      <c r="C114">
        <v>13.6133333333333</v>
      </c>
      <c r="D114">
        <v>0</v>
      </c>
      <c r="I114">
        <f t="shared" si="4"/>
        <v>2026</v>
      </c>
    </row>
    <row r="115" spans="1:9" x14ac:dyDescent="0.25">
      <c r="A115">
        <v>113</v>
      </c>
      <c r="B115">
        <v>46076</v>
      </c>
      <c r="C115">
        <v>14.2533333333333</v>
      </c>
      <c r="D115">
        <v>0</v>
      </c>
      <c r="I115">
        <f t="shared" si="4"/>
        <v>2026</v>
      </c>
    </row>
    <row r="116" spans="1:9" x14ac:dyDescent="0.25">
      <c r="A116">
        <v>114</v>
      </c>
      <c r="B116">
        <v>46083</v>
      </c>
      <c r="C116">
        <v>13.546666666666599</v>
      </c>
      <c r="D116">
        <v>0</v>
      </c>
      <c r="I116">
        <f t="shared" si="4"/>
        <v>2026</v>
      </c>
    </row>
    <row r="117" spans="1:9" x14ac:dyDescent="0.25">
      <c r="A117">
        <v>115</v>
      </c>
      <c r="B117">
        <v>46090</v>
      </c>
      <c r="C117">
        <v>14</v>
      </c>
      <c r="D117">
        <v>0</v>
      </c>
      <c r="I117">
        <f t="shared" si="4"/>
        <v>2026</v>
      </c>
    </row>
    <row r="118" spans="1:9" x14ac:dyDescent="0.25">
      <c r="A118">
        <v>116</v>
      </c>
      <c r="B118">
        <v>46097</v>
      </c>
      <c r="C118">
        <v>13.813333333333301</v>
      </c>
      <c r="D118">
        <v>0</v>
      </c>
      <c r="I118">
        <f t="shared" si="4"/>
        <v>2026</v>
      </c>
    </row>
    <row r="119" spans="1:9" x14ac:dyDescent="0.25">
      <c r="A119">
        <v>117</v>
      </c>
      <c r="B119">
        <v>46104</v>
      </c>
      <c r="C119">
        <v>13.88</v>
      </c>
      <c r="D119">
        <v>0</v>
      </c>
      <c r="I119">
        <f t="shared" si="4"/>
        <v>2026</v>
      </c>
    </row>
    <row r="120" spans="1:9" x14ac:dyDescent="0.25">
      <c r="A120">
        <v>118</v>
      </c>
      <c r="B120">
        <v>46111</v>
      </c>
      <c r="C120">
        <v>13.88</v>
      </c>
      <c r="D120">
        <v>0</v>
      </c>
      <c r="I120">
        <f t="shared" si="4"/>
        <v>2026</v>
      </c>
    </row>
    <row r="121" spans="1:9" x14ac:dyDescent="0.25">
      <c r="A121">
        <v>119</v>
      </c>
      <c r="B121">
        <v>46118</v>
      </c>
      <c r="C121">
        <v>14.373333333333299</v>
      </c>
      <c r="D121">
        <v>0</v>
      </c>
      <c r="I121">
        <f t="shared" si="4"/>
        <v>2026</v>
      </c>
    </row>
    <row r="122" spans="1:9" x14ac:dyDescent="0.25">
      <c r="A122">
        <v>120</v>
      </c>
      <c r="B122">
        <v>46125</v>
      </c>
      <c r="C122">
        <v>13.8666666666666</v>
      </c>
      <c r="D122">
        <v>0</v>
      </c>
      <c r="I122">
        <f t="shared" si="4"/>
        <v>2026</v>
      </c>
    </row>
    <row r="123" spans="1:9" x14ac:dyDescent="0.25">
      <c r="A123">
        <v>121</v>
      </c>
      <c r="B123">
        <v>46132</v>
      </c>
      <c r="C123">
        <v>13.76</v>
      </c>
      <c r="D123">
        <v>0</v>
      </c>
      <c r="I123">
        <f t="shared" si="4"/>
        <v>2026</v>
      </c>
    </row>
    <row r="124" spans="1:9" x14ac:dyDescent="0.25">
      <c r="A124">
        <v>122</v>
      </c>
      <c r="B124">
        <v>46139</v>
      </c>
      <c r="C124">
        <v>14.053333333333301</v>
      </c>
      <c r="D124">
        <v>0</v>
      </c>
      <c r="I124">
        <f t="shared" si="4"/>
        <v>2026</v>
      </c>
    </row>
    <row r="125" spans="1:9" x14ac:dyDescent="0.25">
      <c r="A125">
        <v>123</v>
      </c>
      <c r="B125">
        <v>46146</v>
      </c>
      <c r="C125">
        <v>14.1733333333333</v>
      </c>
      <c r="D125">
        <v>0</v>
      </c>
      <c r="I125">
        <f t="shared" si="4"/>
        <v>2026</v>
      </c>
    </row>
    <row r="126" spans="1:9" x14ac:dyDescent="0.25">
      <c r="A126">
        <v>124</v>
      </c>
      <c r="B126">
        <v>46153</v>
      </c>
      <c r="C126">
        <v>14.04</v>
      </c>
      <c r="D126">
        <v>0</v>
      </c>
      <c r="I126">
        <f t="shared" si="4"/>
        <v>2026</v>
      </c>
    </row>
    <row r="127" spans="1:9" x14ac:dyDescent="0.25">
      <c r="A127">
        <v>125</v>
      </c>
      <c r="B127">
        <v>46160</v>
      </c>
      <c r="C127">
        <v>13.5733333333333</v>
      </c>
      <c r="D127">
        <v>0</v>
      </c>
      <c r="I127">
        <f t="shared" si="4"/>
        <v>2026</v>
      </c>
    </row>
    <row r="128" spans="1:9" x14ac:dyDescent="0.25">
      <c r="A128">
        <v>126</v>
      </c>
      <c r="B128">
        <v>46167</v>
      </c>
      <c r="C128">
        <v>14.2533333333333</v>
      </c>
      <c r="D128">
        <v>0</v>
      </c>
      <c r="I128">
        <f t="shared" si="4"/>
        <v>2026</v>
      </c>
    </row>
    <row r="129" spans="1:9" x14ac:dyDescent="0.25">
      <c r="A129">
        <v>127</v>
      </c>
      <c r="B129">
        <v>46174</v>
      </c>
      <c r="C129">
        <v>13.84</v>
      </c>
      <c r="D129">
        <v>0</v>
      </c>
      <c r="I129">
        <f t="shared" si="4"/>
        <v>2026</v>
      </c>
    </row>
    <row r="130" spans="1:9" x14ac:dyDescent="0.25">
      <c r="A130">
        <v>128</v>
      </c>
      <c r="B130">
        <v>46181</v>
      </c>
      <c r="C130">
        <v>14.04</v>
      </c>
      <c r="D130">
        <v>0</v>
      </c>
      <c r="I130">
        <f t="shared" si="4"/>
        <v>2026</v>
      </c>
    </row>
    <row r="131" spans="1:9" x14ac:dyDescent="0.25">
      <c r="A131">
        <v>129</v>
      </c>
      <c r="B131">
        <v>46188</v>
      </c>
      <c r="C131">
        <v>14.1733333333333</v>
      </c>
      <c r="D131">
        <v>0</v>
      </c>
      <c r="I131">
        <f t="shared" si="4"/>
        <v>2026</v>
      </c>
    </row>
    <row r="132" spans="1:9" x14ac:dyDescent="0.25">
      <c r="A132">
        <v>130</v>
      </c>
      <c r="B132">
        <v>46195</v>
      </c>
      <c r="C132">
        <v>13.906666666666601</v>
      </c>
      <c r="D132">
        <v>0</v>
      </c>
      <c r="I132">
        <f t="shared" ref="I132:I195" si="5">+YEAR(B132)</f>
        <v>2026</v>
      </c>
    </row>
    <row r="133" spans="1:9" x14ac:dyDescent="0.25">
      <c r="A133">
        <v>131</v>
      </c>
      <c r="B133">
        <v>46202</v>
      </c>
      <c r="C133">
        <v>14.133333333333301</v>
      </c>
      <c r="D133">
        <v>0</v>
      </c>
      <c r="I133">
        <f t="shared" si="5"/>
        <v>2026</v>
      </c>
    </row>
    <row r="134" spans="1:9" x14ac:dyDescent="0.25">
      <c r="A134">
        <v>132</v>
      </c>
      <c r="B134">
        <v>46209</v>
      </c>
      <c r="C134">
        <v>14.48</v>
      </c>
      <c r="D134">
        <v>0</v>
      </c>
      <c r="I134">
        <f t="shared" si="5"/>
        <v>2026</v>
      </c>
    </row>
    <row r="135" spans="1:9" x14ac:dyDescent="0.25">
      <c r="A135">
        <v>133</v>
      </c>
      <c r="B135">
        <v>46216</v>
      </c>
      <c r="C135">
        <v>13.893333333333301</v>
      </c>
      <c r="D135">
        <v>0</v>
      </c>
      <c r="I135">
        <f t="shared" si="5"/>
        <v>2026</v>
      </c>
    </row>
    <row r="136" spans="1:9" x14ac:dyDescent="0.25">
      <c r="A136">
        <v>134</v>
      </c>
      <c r="B136">
        <v>46223</v>
      </c>
      <c r="C136">
        <v>13.893333333333301</v>
      </c>
      <c r="D136">
        <v>0</v>
      </c>
      <c r="I136">
        <f t="shared" si="5"/>
        <v>2026</v>
      </c>
    </row>
    <row r="137" spans="1:9" x14ac:dyDescent="0.25">
      <c r="A137">
        <v>135</v>
      </c>
      <c r="B137">
        <v>46230</v>
      </c>
      <c r="C137">
        <v>13.8666666666666</v>
      </c>
      <c r="D137">
        <v>0</v>
      </c>
      <c r="I137">
        <f t="shared" si="5"/>
        <v>2026</v>
      </c>
    </row>
    <row r="138" spans="1:9" x14ac:dyDescent="0.25">
      <c r="A138">
        <v>136</v>
      </c>
      <c r="B138">
        <v>46237</v>
      </c>
      <c r="C138">
        <v>14.133333333333301</v>
      </c>
      <c r="D138">
        <v>0</v>
      </c>
      <c r="I138">
        <f t="shared" si="5"/>
        <v>2026</v>
      </c>
    </row>
    <row r="139" spans="1:9" x14ac:dyDescent="0.25">
      <c r="A139">
        <v>137</v>
      </c>
      <c r="B139">
        <v>46244</v>
      </c>
      <c r="C139">
        <v>13.893333333333301</v>
      </c>
      <c r="D139">
        <v>0</v>
      </c>
      <c r="I139">
        <f t="shared" si="5"/>
        <v>2026</v>
      </c>
    </row>
    <row r="140" spans="1:9" x14ac:dyDescent="0.25">
      <c r="A140">
        <v>138</v>
      </c>
      <c r="B140">
        <v>46251</v>
      </c>
      <c r="C140">
        <v>14.04</v>
      </c>
      <c r="D140">
        <v>0</v>
      </c>
      <c r="I140">
        <f t="shared" si="5"/>
        <v>2026</v>
      </c>
    </row>
    <row r="141" spans="1:9" x14ac:dyDescent="0.25">
      <c r="A141">
        <v>139</v>
      </c>
      <c r="B141">
        <v>46258</v>
      </c>
      <c r="C141">
        <v>14.0133333333333</v>
      </c>
      <c r="D141">
        <v>0</v>
      </c>
      <c r="I141">
        <f t="shared" si="5"/>
        <v>2026</v>
      </c>
    </row>
    <row r="142" spans="1:9" x14ac:dyDescent="0.25">
      <c r="A142">
        <v>140</v>
      </c>
      <c r="B142">
        <v>46265</v>
      </c>
      <c r="C142">
        <v>13.88</v>
      </c>
      <c r="D142">
        <v>0</v>
      </c>
      <c r="I142">
        <f t="shared" si="5"/>
        <v>2026</v>
      </c>
    </row>
    <row r="143" spans="1:9" x14ac:dyDescent="0.25">
      <c r="A143">
        <v>141</v>
      </c>
      <c r="B143">
        <v>46272</v>
      </c>
      <c r="C143">
        <v>14.24</v>
      </c>
      <c r="D143">
        <v>0</v>
      </c>
      <c r="I143">
        <f t="shared" si="5"/>
        <v>2026</v>
      </c>
    </row>
    <row r="144" spans="1:9" x14ac:dyDescent="0.25">
      <c r="A144">
        <v>142</v>
      </c>
      <c r="B144">
        <v>46279</v>
      </c>
      <c r="C144">
        <v>13.973333333333301</v>
      </c>
      <c r="D144">
        <v>0</v>
      </c>
      <c r="I144">
        <f t="shared" si="5"/>
        <v>2026</v>
      </c>
    </row>
    <row r="145" spans="1:9" x14ac:dyDescent="0.25">
      <c r="A145">
        <v>143</v>
      </c>
      <c r="B145">
        <v>46286</v>
      </c>
      <c r="C145">
        <v>13.9333333333333</v>
      </c>
      <c r="D145">
        <v>0</v>
      </c>
      <c r="I145">
        <f t="shared" si="5"/>
        <v>2026</v>
      </c>
    </row>
    <row r="146" spans="1:9" x14ac:dyDescent="0.25">
      <c r="A146">
        <v>144</v>
      </c>
      <c r="B146">
        <v>46293</v>
      </c>
      <c r="C146">
        <v>14.0133333333333</v>
      </c>
      <c r="D146">
        <v>0</v>
      </c>
      <c r="I146">
        <f t="shared" si="5"/>
        <v>2026</v>
      </c>
    </row>
    <row r="147" spans="1:9" x14ac:dyDescent="0.25">
      <c r="A147">
        <v>145</v>
      </c>
      <c r="B147">
        <v>46300</v>
      </c>
      <c r="C147">
        <v>13.96</v>
      </c>
      <c r="D147">
        <v>0</v>
      </c>
      <c r="I147">
        <f t="shared" si="5"/>
        <v>2026</v>
      </c>
    </row>
    <row r="148" spans="1:9" x14ac:dyDescent="0.25">
      <c r="A148">
        <v>146</v>
      </c>
      <c r="B148">
        <v>46307</v>
      </c>
      <c r="C148">
        <v>14.0266666666666</v>
      </c>
      <c r="D148">
        <v>0</v>
      </c>
      <c r="I148">
        <f t="shared" si="5"/>
        <v>2026</v>
      </c>
    </row>
    <row r="149" spans="1:9" x14ac:dyDescent="0.25">
      <c r="A149">
        <v>147</v>
      </c>
      <c r="B149">
        <v>46314</v>
      </c>
      <c r="C149">
        <v>14.04</v>
      </c>
      <c r="D149">
        <v>0</v>
      </c>
      <c r="I149">
        <f t="shared" si="5"/>
        <v>2026</v>
      </c>
    </row>
    <row r="150" spans="1:9" x14ac:dyDescent="0.25">
      <c r="A150">
        <v>148</v>
      </c>
      <c r="B150">
        <v>46321</v>
      </c>
      <c r="C150">
        <v>13.96</v>
      </c>
      <c r="D150">
        <v>0</v>
      </c>
      <c r="I150">
        <f t="shared" si="5"/>
        <v>2026</v>
      </c>
    </row>
    <row r="151" spans="1:9" x14ac:dyDescent="0.25">
      <c r="A151">
        <v>149</v>
      </c>
      <c r="B151">
        <v>46328</v>
      </c>
      <c r="C151">
        <v>13.84</v>
      </c>
      <c r="D151">
        <v>0</v>
      </c>
      <c r="I151">
        <f t="shared" si="5"/>
        <v>2026</v>
      </c>
    </row>
    <row r="152" spans="1:9" x14ac:dyDescent="0.25">
      <c r="A152">
        <v>150</v>
      </c>
      <c r="B152">
        <v>46335</v>
      </c>
      <c r="C152">
        <v>14.053333333333301</v>
      </c>
      <c r="D152">
        <v>0</v>
      </c>
      <c r="I152">
        <f t="shared" si="5"/>
        <v>2026</v>
      </c>
    </row>
    <row r="153" spans="1:9" x14ac:dyDescent="0.25">
      <c r="A153">
        <v>151</v>
      </c>
      <c r="B153">
        <v>46342</v>
      </c>
      <c r="C153">
        <v>14.146666666666601</v>
      </c>
      <c r="D153">
        <v>0</v>
      </c>
      <c r="I153">
        <f t="shared" si="5"/>
        <v>2026</v>
      </c>
    </row>
    <row r="154" spans="1:9" x14ac:dyDescent="0.25">
      <c r="A154">
        <v>152</v>
      </c>
      <c r="B154">
        <v>46349</v>
      </c>
      <c r="C154">
        <v>13.7866666666666</v>
      </c>
      <c r="D154">
        <v>0</v>
      </c>
      <c r="I154">
        <f t="shared" si="5"/>
        <v>2026</v>
      </c>
    </row>
    <row r="155" spans="1:9" x14ac:dyDescent="0.25">
      <c r="A155">
        <v>153</v>
      </c>
      <c r="B155">
        <v>46356</v>
      </c>
      <c r="C155">
        <v>14.0933333333333</v>
      </c>
      <c r="D155">
        <v>0</v>
      </c>
      <c r="I155">
        <f t="shared" si="5"/>
        <v>2026</v>
      </c>
    </row>
    <row r="156" spans="1:9" x14ac:dyDescent="0.25">
      <c r="A156">
        <v>154</v>
      </c>
      <c r="B156">
        <v>46363</v>
      </c>
      <c r="C156">
        <v>14.1733333333333</v>
      </c>
      <c r="D156">
        <v>0</v>
      </c>
      <c r="I156">
        <f t="shared" si="5"/>
        <v>2026</v>
      </c>
    </row>
    <row r="157" spans="1:9" x14ac:dyDescent="0.25">
      <c r="A157">
        <v>155</v>
      </c>
      <c r="B157">
        <v>46370</v>
      </c>
      <c r="C157">
        <v>13.76</v>
      </c>
      <c r="D157">
        <v>0</v>
      </c>
      <c r="I157">
        <f t="shared" si="5"/>
        <v>2026</v>
      </c>
    </row>
    <row r="158" spans="1:9" x14ac:dyDescent="0.25">
      <c r="A158">
        <v>156</v>
      </c>
      <c r="B158">
        <v>46377</v>
      </c>
      <c r="C158">
        <v>14.24</v>
      </c>
      <c r="D158">
        <v>0</v>
      </c>
      <c r="I158">
        <f t="shared" si="5"/>
        <v>2026</v>
      </c>
    </row>
    <row r="159" spans="1:9" x14ac:dyDescent="0.25">
      <c r="A159">
        <v>157</v>
      </c>
      <c r="B159">
        <v>46384</v>
      </c>
      <c r="C159">
        <v>13.96</v>
      </c>
      <c r="D159">
        <v>0</v>
      </c>
      <c r="I159">
        <f t="shared" si="5"/>
        <v>2026</v>
      </c>
    </row>
    <row r="160" spans="1:9" x14ac:dyDescent="0.25">
      <c r="A160">
        <v>158</v>
      </c>
      <c r="B160">
        <v>46391</v>
      </c>
      <c r="C160">
        <v>15.08</v>
      </c>
      <c r="D160">
        <v>0</v>
      </c>
      <c r="I160">
        <f t="shared" si="5"/>
        <v>2027</v>
      </c>
    </row>
    <row r="161" spans="1:9" x14ac:dyDescent="0.25">
      <c r="A161">
        <v>159</v>
      </c>
      <c r="B161">
        <v>46398</v>
      </c>
      <c r="C161">
        <v>15.5066666666666</v>
      </c>
      <c r="D161">
        <v>0</v>
      </c>
      <c r="I161">
        <f t="shared" si="5"/>
        <v>2027</v>
      </c>
    </row>
    <row r="162" spans="1:9" x14ac:dyDescent="0.25">
      <c r="A162">
        <v>160</v>
      </c>
      <c r="B162">
        <v>46405</v>
      </c>
      <c r="C162">
        <v>15.146666666666601</v>
      </c>
      <c r="D162">
        <v>0</v>
      </c>
      <c r="I162">
        <f t="shared" si="5"/>
        <v>2027</v>
      </c>
    </row>
    <row r="163" spans="1:9" x14ac:dyDescent="0.25">
      <c r="A163">
        <v>161</v>
      </c>
      <c r="B163">
        <v>46412</v>
      </c>
      <c r="C163">
        <v>14.96</v>
      </c>
      <c r="D163">
        <v>0</v>
      </c>
      <c r="I163">
        <f t="shared" si="5"/>
        <v>2027</v>
      </c>
    </row>
    <row r="164" spans="1:9" x14ac:dyDescent="0.25">
      <c r="A164">
        <v>162</v>
      </c>
      <c r="B164">
        <v>46419</v>
      </c>
      <c r="C164">
        <v>15.08</v>
      </c>
      <c r="D164">
        <v>0</v>
      </c>
      <c r="I164">
        <f t="shared" si="5"/>
        <v>2027</v>
      </c>
    </row>
    <row r="165" spans="1:9" x14ac:dyDescent="0.25">
      <c r="A165">
        <v>163</v>
      </c>
      <c r="B165">
        <v>46426</v>
      </c>
      <c r="C165">
        <v>15.213333333333299</v>
      </c>
      <c r="D165">
        <v>0</v>
      </c>
      <c r="I165">
        <f t="shared" si="5"/>
        <v>2027</v>
      </c>
    </row>
    <row r="166" spans="1:9" x14ac:dyDescent="0.25">
      <c r="A166">
        <v>164</v>
      </c>
      <c r="B166">
        <v>46433</v>
      </c>
      <c r="C166">
        <v>14.84</v>
      </c>
      <c r="D166">
        <v>0</v>
      </c>
      <c r="I166">
        <f t="shared" si="5"/>
        <v>2027</v>
      </c>
    </row>
    <row r="167" spans="1:9" x14ac:dyDescent="0.25">
      <c r="A167">
        <v>165</v>
      </c>
      <c r="B167">
        <v>46440</v>
      </c>
      <c r="C167">
        <v>15.1866666666666</v>
      </c>
      <c r="D167">
        <v>0</v>
      </c>
      <c r="I167">
        <f t="shared" si="5"/>
        <v>2027</v>
      </c>
    </row>
    <row r="168" spans="1:9" x14ac:dyDescent="0.25">
      <c r="A168">
        <v>166</v>
      </c>
      <c r="B168">
        <v>46447</v>
      </c>
      <c r="C168">
        <v>15.053333333333301</v>
      </c>
      <c r="D168">
        <v>0</v>
      </c>
      <c r="I168">
        <f t="shared" si="5"/>
        <v>2027</v>
      </c>
    </row>
    <row r="169" spans="1:9" x14ac:dyDescent="0.25">
      <c r="A169">
        <v>167</v>
      </c>
      <c r="B169">
        <v>46454</v>
      </c>
      <c r="C169">
        <v>15.0266666666666</v>
      </c>
      <c r="D169">
        <v>0</v>
      </c>
      <c r="I169">
        <f t="shared" si="5"/>
        <v>2027</v>
      </c>
    </row>
    <row r="170" spans="1:9" x14ac:dyDescent="0.25">
      <c r="A170">
        <v>168</v>
      </c>
      <c r="B170">
        <v>46461</v>
      </c>
      <c r="C170">
        <v>14.7466666666666</v>
      </c>
      <c r="D170">
        <v>0</v>
      </c>
      <c r="I170">
        <f t="shared" si="5"/>
        <v>2027</v>
      </c>
    </row>
    <row r="171" spans="1:9" x14ac:dyDescent="0.25">
      <c r="A171">
        <v>169</v>
      </c>
      <c r="B171">
        <v>46468</v>
      </c>
      <c r="C171">
        <v>15.133333333333301</v>
      </c>
      <c r="D171">
        <v>0</v>
      </c>
      <c r="I171">
        <f t="shared" si="5"/>
        <v>2027</v>
      </c>
    </row>
    <row r="172" spans="1:9" x14ac:dyDescent="0.25">
      <c r="A172">
        <v>170</v>
      </c>
      <c r="B172">
        <v>46475</v>
      </c>
      <c r="C172">
        <v>15.0266666666666</v>
      </c>
      <c r="D172">
        <v>0</v>
      </c>
      <c r="I172">
        <f t="shared" si="5"/>
        <v>2027</v>
      </c>
    </row>
    <row r="173" spans="1:9" x14ac:dyDescent="0.25">
      <c r="A173">
        <v>171</v>
      </c>
      <c r="B173">
        <v>46482</v>
      </c>
      <c r="C173">
        <v>15.36</v>
      </c>
      <c r="D173">
        <v>0</v>
      </c>
      <c r="I173">
        <f t="shared" si="5"/>
        <v>2027</v>
      </c>
    </row>
    <row r="174" spans="1:9" x14ac:dyDescent="0.25">
      <c r="A174">
        <v>172</v>
      </c>
      <c r="B174">
        <v>46489</v>
      </c>
      <c r="C174">
        <v>14.6666666666666</v>
      </c>
      <c r="D174">
        <v>0</v>
      </c>
      <c r="I174">
        <f t="shared" si="5"/>
        <v>2027</v>
      </c>
    </row>
    <row r="175" spans="1:9" x14ac:dyDescent="0.25">
      <c r="A175">
        <v>173</v>
      </c>
      <c r="B175">
        <v>46496</v>
      </c>
      <c r="C175">
        <v>15.44</v>
      </c>
      <c r="D175">
        <v>0</v>
      </c>
      <c r="I175">
        <f t="shared" si="5"/>
        <v>2027</v>
      </c>
    </row>
    <row r="176" spans="1:9" x14ac:dyDescent="0.25">
      <c r="A176">
        <v>174</v>
      </c>
      <c r="B176">
        <v>46503</v>
      </c>
      <c r="C176">
        <v>15.0933333333333</v>
      </c>
      <c r="D176">
        <v>0</v>
      </c>
      <c r="I176">
        <f t="shared" si="5"/>
        <v>2027</v>
      </c>
    </row>
    <row r="177" spans="1:9" x14ac:dyDescent="0.25">
      <c r="A177">
        <v>175</v>
      </c>
      <c r="B177">
        <v>46510</v>
      </c>
      <c r="C177">
        <v>14.7866666666666</v>
      </c>
      <c r="D177">
        <v>0</v>
      </c>
      <c r="I177">
        <f t="shared" si="5"/>
        <v>2027</v>
      </c>
    </row>
    <row r="178" spans="1:9" x14ac:dyDescent="0.25">
      <c r="A178">
        <v>176</v>
      </c>
      <c r="B178">
        <v>46517</v>
      </c>
      <c r="C178">
        <v>14.6533333333333</v>
      </c>
      <c r="D178">
        <v>0</v>
      </c>
      <c r="I178">
        <f t="shared" si="5"/>
        <v>2027</v>
      </c>
    </row>
    <row r="179" spans="1:9" x14ac:dyDescent="0.25">
      <c r="A179">
        <v>177</v>
      </c>
      <c r="B179">
        <v>46524</v>
      </c>
      <c r="C179">
        <v>14.6</v>
      </c>
      <c r="D179">
        <v>0</v>
      </c>
      <c r="I179">
        <f t="shared" si="5"/>
        <v>2027</v>
      </c>
    </row>
    <row r="180" spans="1:9" x14ac:dyDescent="0.25">
      <c r="A180">
        <v>178</v>
      </c>
      <c r="B180">
        <v>46531</v>
      </c>
      <c r="C180">
        <v>15.24</v>
      </c>
      <c r="D180">
        <v>0</v>
      </c>
      <c r="I180">
        <f t="shared" si="5"/>
        <v>2027</v>
      </c>
    </row>
    <row r="181" spans="1:9" x14ac:dyDescent="0.25">
      <c r="A181">
        <v>179</v>
      </c>
      <c r="B181">
        <v>46538</v>
      </c>
      <c r="C181">
        <v>15.133333333333301</v>
      </c>
      <c r="D181">
        <v>0</v>
      </c>
      <c r="I181">
        <f t="shared" si="5"/>
        <v>2027</v>
      </c>
    </row>
    <row r="182" spans="1:9" x14ac:dyDescent="0.25">
      <c r="A182">
        <v>180</v>
      </c>
      <c r="B182">
        <v>46545</v>
      </c>
      <c r="C182">
        <v>15.04</v>
      </c>
      <c r="D182">
        <v>0</v>
      </c>
      <c r="I182">
        <f t="shared" si="5"/>
        <v>2027</v>
      </c>
    </row>
    <row r="183" spans="1:9" x14ac:dyDescent="0.25">
      <c r="A183">
        <v>181</v>
      </c>
      <c r="B183">
        <v>46552</v>
      </c>
      <c r="C183">
        <v>15.053333333333301</v>
      </c>
      <c r="D183">
        <v>0</v>
      </c>
      <c r="I183">
        <f t="shared" si="5"/>
        <v>2027</v>
      </c>
    </row>
    <row r="184" spans="1:9" x14ac:dyDescent="0.25">
      <c r="A184">
        <v>182</v>
      </c>
      <c r="B184">
        <v>46559</v>
      </c>
      <c r="C184">
        <v>15.0933333333333</v>
      </c>
      <c r="D184">
        <v>0</v>
      </c>
      <c r="I184">
        <f t="shared" si="5"/>
        <v>2027</v>
      </c>
    </row>
    <row r="185" spans="1:9" x14ac:dyDescent="0.25">
      <c r="A185">
        <v>183</v>
      </c>
      <c r="B185">
        <v>46566</v>
      </c>
      <c r="C185">
        <v>15.1733333333333</v>
      </c>
      <c r="D185">
        <v>0</v>
      </c>
      <c r="I185">
        <f t="shared" si="5"/>
        <v>2027</v>
      </c>
    </row>
    <row r="186" spans="1:9" x14ac:dyDescent="0.25">
      <c r="A186">
        <v>184</v>
      </c>
      <c r="B186">
        <v>46573</v>
      </c>
      <c r="C186">
        <v>15.16</v>
      </c>
      <c r="D186">
        <v>0</v>
      </c>
      <c r="I186">
        <f t="shared" si="5"/>
        <v>2027</v>
      </c>
    </row>
    <row r="187" spans="1:9" x14ac:dyDescent="0.25">
      <c r="A187">
        <v>185</v>
      </c>
      <c r="B187">
        <v>46580</v>
      </c>
      <c r="C187">
        <v>14.986666666666601</v>
      </c>
      <c r="D187">
        <v>0</v>
      </c>
      <c r="I187">
        <f t="shared" si="5"/>
        <v>2027</v>
      </c>
    </row>
    <row r="188" spans="1:9" x14ac:dyDescent="0.25">
      <c r="A188">
        <v>186</v>
      </c>
      <c r="B188">
        <v>46587</v>
      </c>
      <c r="C188">
        <v>15.4933333333333</v>
      </c>
      <c r="D188">
        <v>0</v>
      </c>
      <c r="I188">
        <f t="shared" si="5"/>
        <v>2027</v>
      </c>
    </row>
    <row r="189" spans="1:9" x14ac:dyDescent="0.25">
      <c r="A189">
        <v>187</v>
      </c>
      <c r="B189">
        <v>46594</v>
      </c>
      <c r="C189">
        <v>15.04</v>
      </c>
      <c r="D189">
        <v>0</v>
      </c>
      <c r="I189">
        <f t="shared" si="5"/>
        <v>2027</v>
      </c>
    </row>
    <row r="190" spans="1:9" x14ac:dyDescent="0.25">
      <c r="A190">
        <v>188</v>
      </c>
      <c r="B190">
        <v>46601</v>
      </c>
      <c r="C190">
        <v>14.813333333333301</v>
      </c>
      <c r="D190">
        <v>0</v>
      </c>
      <c r="I190">
        <f t="shared" si="5"/>
        <v>2027</v>
      </c>
    </row>
    <row r="191" spans="1:9" x14ac:dyDescent="0.25">
      <c r="A191">
        <v>189</v>
      </c>
      <c r="B191">
        <v>46608</v>
      </c>
      <c r="C191">
        <v>14.973333333333301</v>
      </c>
      <c r="D191">
        <v>0</v>
      </c>
      <c r="I191">
        <f t="shared" si="5"/>
        <v>2027</v>
      </c>
    </row>
    <row r="192" spans="1:9" x14ac:dyDescent="0.25">
      <c r="A192">
        <v>190</v>
      </c>
      <c r="B192">
        <v>46615</v>
      </c>
      <c r="C192">
        <v>15.3333333333333</v>
      </c>
      <c r="D192">
        <v>0</v>
      </c>
      <c r="I192">
        <f t="shared" si="5"/>
        <v>2027</v>
      </c>
    </row>
    <row r="193" spans="1:9" x14ac:dyDescent="0.25">
      <c r="A193">
        <v>191</v>
      </c>
      <c r="B193">
        <v>46622</v>
      </c>
      <c r="C193">
        <v>14.8266666666666</v>
      </c>
      <c r="D193">
        <v>0</v>
      </c>
      <c r="I193">
        <f t="shared" si="5"/>
        <v>2027</v>
      </c>
    </row>
    <row r="194" spans="1:9" x14ac:dyDescent="0.25">
      <c r="A194">
        <v>192</v>
      </c>
      <c r="B194">
        <v>46629</v>
      </c>
      <c r="C194">
        <v>14.973333333333301</v>
      </c>
      <c r="D194">
        <v>0</v>
      </c>
      <c r="I194">
        <f t="shared" si="5"/>
        <v>2027</v>
      </c>
    </row>
    <row r="195" spans="1:9" x14ac:dyDescent="0.25">
      <c r="A195">
        <v>193</v>
      </c>
      <c r="B195">
        <v>46636</v>
      </c>
      <c r="C195">
        <v>15.16</v>
      </c>
      <c r="D195">
        <v>0</v>
      </c>
      <c r="I195">
        <f t="shared" si="5"/>
        <v>2027</v>
      </c>
    </row>
    <row r="196" spans="1:9" x14ac:dyDescent="0.25">
      <c r="A196">
        <v>194</v>
      </c>
      <c r="B196">
        <v>46643</v>
      </c>
      <c r="C196">
        <v>15.3333333333333</v>
      </c>
      <c r="D196">
        <v>0</v>
      </c>
      <c r="I196">
        <f t="shared" ref="I196:I259" si="6">+YEAR(B196)</f>
        <v>2027</v>
      </c>
    </row>
    <row r="197" spans="1:9" x14ac:dyDescent="0.25">
      <c r="A197">
        <v>195</v>
      </c>
      <c r="B197">
        <v>46650</v>
      </c>
      <c r="C197">
        <v>15.226666666666601</v>
      </c>
      <c r="D197">
        <v>0</v>
      </c>
      <c r="I197">
        <f t="shared" si="6"/>
        <v>2027</v>
      </c>
    </row>
    <row r="198" spans="1:9" x14ac:dyDescent="0.25">
      <c r="A198">
        <v>196</v>
      </c>
      <c r="B198">
        <v>46657</v>
      </c>
      <c r="C198">
        <v>15.053333333333301</v>
      </c>
      <c r="D198">
        <v>0</v>
      </c>
      <c r="I198">
        <f t="shared" si="6"/>
        <v>2027</v>
      </c>
    </row>
    <row r="199" spans="1:9" x14ac:dyDescent="0.25">
      <c r="A199">
        <v>197</v>
      </c>
      <c r="B199">
        <v>46664</v>
      </c>
      <c r="C199">
        <v>15.066666666666601</v>
      </c>
      <c r="D199">
        <v>0</v>
      </c>
      <c r="I199">
        <f t="shared" si="6"/>
        <v>2027</v>
      </c>
    </row>
    <row r="200" spans="1:9" x14ac:dyDescent="0.25">
      <c r="A200">
        <v>198</v>
      </c>
      <c r="B200">
        <v>46671</v>
      </c>
      <c r="C200">
        <v>15.2533333333333</v>
      </c>
      <c r="D200">
        <v>0</v>
      </c>
      <c r="I200">
        <f t="shared" si="6"/>
        <v>2027</v>
      </c>
    </row>
    <row r="201" spans="1:9" x14ac:dyDescent="0.25">
      <c r="A201">
        <v>199</v>
      </c>
      <c r="B201">
        <v>46678</v>
      </c>
      <c r="C201">
        <v>14.8266666666666</v>
      </c>
      <c r="D201">
        <v>0</v>
      </c>
      <c r="I201">
        <f t="shared" si="6"/>
        <v>2027</v>
      </c>
    </row>
    <row r="202" spans="1:9" x14ac:dyDescent="0.25">
      <c r="A202">
        <v>200</v>
      </c>
      <c r="B202">
        <v>46685</v>
      </c>
      <c r="C202">
        <v>15.373333333333299</v>
      </c>
      <c r="D202">
        <v>0</v>
      </c>
      <c r="I202">
        <f t="shared" si="6"/>
        <v>2027</v>
      </c>
    </row>
    <row r="203" spans="1:9" x14ac:dyDescent="0.25">
      <c r="A203">
        <v>201</v>
      </c>
      <c r="B203">
        <v>46692</v>
      </c>
      <c r="C203">
        <v>15.146666666666601</v>
      </c>
      <c r="D203">
        <v>0</v>
      </c>
      <c r="I203">
        <f t="shared" si="6"/>
        <v>2027</v>
      </c>
    </row>
    <row r="204" spans="1:9" x14ac:dyDescent="0.25">
      <c r="A204">
        <v>202</v>
      </c>
      <c r="B204">
        <v>46699</v>
      </c>
      <c r="C204">
        <v>15.0133333333333</v>
      </c>
      <c r="D204">
        <v>0</v>
      </c>
      <c r="I204">
        <f t="shared" si="6"/>
        <v>2027</v>
      </c>
    </row>
    <row r="205" spans="1:9" x14ac:dyDescent="0.25">
      <c r="A205">
        <v>203</v>
      </c>
      <c r="B205">
        <v>46706</v>
      </c>
      <c r="C205">
        <v>14.6133333333333</v>
      </c>
      <c r="D205">
        <v>0</v>
      </c>
      <c r="I205">
        <f t="shared" si="6"/>
        <v>2027</v>
      </c>
    </row>
    <row r="206" spans="1:9" x14ac:dyDescent="0.25">
      <c r="A206">
        <v>204</v>
      </c>
      <c r="B206">
        <v>46713</v>
      </c>
      <c r="C206">
        <v>14.7466666666666</v>
      </c>
      <c r="D206">
        <v>0</v>
      </c>
      <c r="I206">
        <f t="shared" si="6"/>
        <v>2027</v>
      </c>
    </row>
    <row r="207" spans="1:9" x14ac:dyDescent="0.25">
      <c r="A207">
        <v>205</v>
      </c>
      <c r="B207">
        <v>46720</v>
      </c>
      <c r="C207">
        <v>14.72</v>
      </c>
      <c r="D207">
        <v>0</v>
      </c>
      <c r="I207">
        <f t="shared" si="6"/>
        <v>2027</v>
      </c>
    </row>
    <row r="208" spans="1:9" x14ac:dyDescent="0.25">
      <c r="A208">
        <v>206</v>
      </c>
      <c r="B208">
        <v>46727</v>
      </c>
      <c r="C208">
        <v>14.733333333333301</v>
      </c>
      <c r="D208">
        <v>0</v>
      </c>
      <c r="I208">
        <f t="shared" si="6"/>
        <v>2027</v>
      </c>
    </row>
    <row r="209" spans="1:9" x14ac:dyDescent="0.25">
      <c r="A209">
        <v>207</v>
      </c>
      <c r="B209">
        <v>46734</v>
      </c>
      <c r="C209">
        <v>14.8266666666666</v>
      </c>
      <c r="D209">
        <v>0</v>
      </c>
      <c r="I209">
        <f t="shared" si="6"/>
        <v>2027</v>
      </c>
    </row>
    <row r="210" spans="1:9" x14ac:dyDescent="0.25">
      <c r="A210">
        <v>208</v>
      </c>
      <c r="B210">
        <v>46741</v>
      </c>
      <c r="C210">
        <v>14.8266666666666</v>
      </c>
      <c r="D210">
        <v>0</v>
      </c>
      <c r="I210">
        <f t="shared" si="6"/>
        <v>2027</v>
      </c>
    </row>
    <row r="211" spans="1:9" x14ac:dyDescent="0.25">
      <c r="A211">
        <v>209</v>
      </c>
      <c r="B211">
        <v>46748</v>
      </c>
      <c r="C211">
        <v>14.973333333333301</v>
      </c>
      <c r="D211">
        <v>0</v>
      </c>
      <c r="I211">
        <f t="shared" si="6"/>
        <v>2027</v>
      </c>
    </row>
    <row r="212" spans="1:9" x14ac:dyDescent="0.25">
      <c r="A212">
        <v>210</v>
      </c>
      <c r="B212">
        <v>46755</v>
      </c>
      <c r="C212">
        <v>14.92</v>
      </c>
      <c r="D212">
        <v>0</v>
      </c>
      <c r="I212">
        <f t="shared" si="6"/>
        <v>2028</v>
      </c>
    </row>
    <row r="213" spans="1:9" x14ac:dyDescent="0.25">
      <c r="A213">
        <v>211</v>
      </c>
      <c r="B213">
        <v>46762</v>
      </c>
      <c r="C213">
        <v>14.92</v>
      </c>
      <c r="D213">
        <v>0</v>
      </c>
      <c r="I213">
        <f t="shared" si="6"/>
        <v>2028</v>
      </c>
    </row>
    <row r="214" spans="1:9" x14ac:dyDescent="0.25">
      <c r="A214">
        <v>212</v>
      </c>
      <c r="B214">
        <v>46769</v>
      </c>
      <c r="C214">
        <v>14.56</v>
      </c>
      <c r="D214">
        <v>0</v>
      </c>
      <c r="I214">
        <f t="shared" si="6"/>
        <v>2028</v>
      </c>
    </row>
    <row r="215" spans="1:9" x14ac:dyDescent="0.25">
      <c r="A215">
        <v>213</v>
      </c>
      <c r="B215">
        <v>46776</v>
      </c>
      <c r="C215">
        <v>14.706666666666599</v>
      </c>
      <c r="D215">
        <v>0</v>
      </c>
      <c r="I215">
        <f t="shared" si="6"/>
        <v>2028</v>
      </c>
    </row>
    <row r="216" spans="1:9" x14ac:dyDescent="0.25">
      <c r="A216">
        <v>214</v>
      </c>
      <c r="B216">
        <v>46783</v>
      </c>
      <c r="C216">
        <v>15.0133333333333</v>
      </c>
      <c r="D216">
        <v>0</v>
      </c>
      <c r="I216">
        <f t="shared" si="6"/>
        <v>2028</v>
      </c>
    </row>
    <row r="217" spans="1:9" x14ac:dyDescent="0.25">
      <c r="A217">
        <v>215</v>
      </c>
      <c r="B217">
        <v>46790</v>
      </c>
      <c r="C217">
        <v>15.4</v>
      </c>
      <c r="D217">
        <v>0</v>
      </c>
      <c r="I217">
        <f t="shared" si="6"/>
        <v>2028</v>
      </c>
    </row>
    <row r="218" spans="1:9" x14ac:dyDescent="0.25">
      <c r="A218">
        <v>216</v>
      </c>
      <c r="B218">
        <v>46797</v>
      </c>
      <c r="C218">
        <v>15.0133333333333</v>
      </c>
      <c r="D218">
        <v>0</v>
      </c>
      <c r="I218">
        <f t="shared" si="6"/>
        <v>2028</v>
      </c>
    </row>
    <row r="219" spans="1:9" x14ac:dyDescent="0.25">
      <c r="A219">
        <v>217</v>
      </c>
      <c r="B219">
        <v>46804</v>
      </c>
      <c r="C219">
        <v>14.813333333333301</v>
      </c>
      <c r="D219">
        <v>0</v>
      </c>
      <c r="I219">
        <f t="shared" si="6"/>
        <v>2028</v>
      </c>
    </row>
    <row r="220" spans="1:9" x14ac:dyDescent="0.25">
      <c r="A220">
        <v>218</v>
      </c>
      <c r="B220">
        <v>46811</v>
      </c>
      <c r="C220">
        <v>14.5733333333333</v>
      </c>
      <c r="D220">
        <v>0</v>
      </c>
      <c r="I220">
        <f t="shared" si="6"/>
        <v>2028</v>
      </c>
    </row>
    <row r="221" spans="1:9" x14ac:dyDescent="0.25">
      <c r="A221">
        <v>219</v>
      </c>
      <c r="B221">
        <v>46818</v>
      </c>
      <c r="C221">
        <v>15.133333333333301</v>
      </c>
      <c r="D221">
        <v>0</v>
      </c>
      <c r="I221">
        <f t="shared" si="6"/>
        <v>2028</v>
      </c>
    </row>
    <row r="222" spans="1:9" x14ac:dyDescent="0.25">
      <c r="A222">
        <v>220</v>
      </c>
      <c r="B222">
        <v>46825</v>
      </c>
      <c r="C222">
        <v>14.906666666666601</v>
      </c>
      <c r="D222">
        <v>0</v>
      </c>
      <c r="I222">
        <f t="shared" si="6"/>
        <v>2028</v>
      </c>
    </row>
    <row r="223" spans="1:9" x14ac:dyDescent="0.25">
      <c r="A223">
        <v>221</v>
      </c>
      <c r="B223">
        <v>46832</v>
      </c>
      <c r="C223">
        <v>14.813333333333301</v>
      </c>
      <c r="D223">
        <v>0</v>
      </c>
      <c r="I223">
        <f t="shared" si="6"/>
        <v>2028</v>
      </c>
    </row>
    <row r="224" spans="1:9" x14ac:dyDescent="0.25">
      <c r="A224">
        <v>222</v>
      </c>
      <c r="B224">
        <v>46839</v>
      </c>
      <c r="C224">
        <v>15.293333333333299</v>
      </c>
      <c r="D224">
        <v>0</v>
      </c>
      <c r="I224">
        <f t="shared" si="6"/>
        <v>2028</v>
      </c>
    </row>
    <row r="225" spans="1:9" x14ac:dyDescent="0.25">
      <c r="A225">
        <v>223</v>
      </c>
      <c r="B225">
        <v>46846</v>
      </c>
      <c r="C225">
        <v>15.1066666666666</v>
      </c>
      <c r="D225">
        <v>0</v>
      </c>
      <c r="I225">
        <f t="shared" si="6"/>
        <v>2028</v>
      </c>
    </row>
    <row r="226" spans="1:9" x14ac:dyDescent="0.25">
      <c r="A226">
        <v>224</v>
      </c>
      <c r="B226">
        <v>46853</v>
      </c>
      <c r="C226">
        <v>15.0266666666666</v>
      </c>
      <c r="D226">
        <v>0</v>
      </c>
      <c r="I226">
        <f t="shared" si="6"/>
        <v>2028</v>
      </c>
    </row>
    <row r="227" spans="1:9" x14ac:dyDescent="0.25">
      <c r="A227">
        <v>225</v>
      </c>
      <c r="B227">
        <v>46860</v>
      </c>
      <c r="C227">
        <v>14.813333333333301</v>
      </c>
      <c r="D227">
        <v>0</v>
      </c>
      <c r="I227">
        <f t="shared" si="6"/>
        <v>2028</v>
      </c>
    </row>
    <row r="228" spans="1:9" x14ac:dyDescent="0.25">
      <c r="A228">
        <v>226</v>
      </c>
      <c r="B228">
        <v>46867</v>
      </c>
      <c r="C228">
        <v>14.906666666666601</v>
      </c>
      <c r="D228">
        <v>0</v>
      </c>
      <c r="I228">
        <f t="shared" si="6"/>
        <v>2028</v>
      </c>
    </row>
    <row r="229" spans="1:9" x14ac:dyDescent="0.25">
      <c r="A229">
        <v>227</v>
      </c>
      <c r="B229">
        <v>46874</v>
      </c>
      <c r="C229">
        <v>15.1733333333333</v>
      </c>
      <c r="D229">
        <v>0</v>
      </c>
      <c r="I229">
        <f t="shared" si="6"/>
        <v>2028</v>
      </c>
    </row>
    <row r="230" spans="1:9" x14ac:dyDescent="0.25">
      <c r="A230">
        <v>228</v>
      </c>
      <c r="B230">
        <v>46881</v>
      </c>
      <c r="C230">
        <v>14.6</v>
      </c>
      <c r="D230">
        <v>0</v>
      </c>
      <c r="I230">
        <f t="shared" si="6"/>
        <v>2028</v>
      </c>
    </row>
    <row r="231" spans="1:9" x14ac:dyDescent="0.25">
      <c r="A231">
        <v>229</v>
      </c>
      <c r="B231">
        <v>46888</v>
      </c>
      <c r="C231">
        <v>15.0133333333333</v>
      </c>
      <c r="D231">
        <v>0</v>
      </c>
      <c r="I231">
        <f t="shared" si="6"/>
        <v>2028</v>
      </c>
    </row>
    <row r="232" spans="1:9" x14ac:dyDescent="0.25">
      <c r="A232">
        <v>230</v>
      </c>
      <c r="B232">
        <v>46895</v>
      </c>
      <c r="C232">
        <v>14.84</v>
      </c>
      <c r="D232">
        <v>0</v>
      </c>
      <c r="I232">
        <f t="shared" si="6"/>
        <v>2028</v>
      </c>
    </row>
    <row r="233" spans="1:9" x14ac:dyDescent="0.25">
      <c r="A233">
        <v>231</v>
      </c>
      <c r="B233">
        <v>46902</v>
      </c>
      <c r="C233">
        <v>14.92</v>
      </c>
      <c r="D233">
        <v>0</v>
      </c>
      <c r="I233">
        <f t="shared" si="6"/>
        <v>2028</v>
      </c>
    </row>
    <row r="234" spans="1:9" x14ac:dyDescent="0.25">
      <c r="A234">
        <v>232</v>
      </c>
      <c r="B234">
        <v>46909</v>
      </c>
      <c r="C234">
        <v>15.133333333333301</v>
      </c>
      <c r="D234">
        <v>0</v>
      </c>
      <c r="I234">
        <f t="shared" si="6"/>
        <v>2028</v>
      </c>
    </row>
    <row r="235" spans="1:9" x14ac:dyDescent="0.25">
      <c r="A235">
        <v>233</v>
      </c>
      <c r="B235">
        <v>46916</v>
      </c>
      <c r="C235">
        <v>14.96</v>
      </c>
      <c r="D235">
        <v>0</v>
      </c>
      <c r="I235">
        <f t="shared" si="6"/>
        <v>2028</v>
      </c>
    </row>
    <row r="236" spans="1:9" x14ac:dyDescent="0.25">
      <c r="A236">
        <v>234</v>
      </c>
      <c r="B236">
        <v>46923</v>
      </c>
      <c r="C236">
        <v>14.706666666666599</v>
      </c>
      <c r="D236">
        <v>0</v>
      </c>
      <c r="I236">
        <f t="shared" si="6"/>
        <v>2028</v>
      </c>
    </row>
    <row r="237" spans="1:9" x14ac:dyDescent="0.25">
      <c r="A237">
        <v>235</v>
      </c>
      <c r="B237">
        <v>46930</v>
      </c>
      <c r="C237">
        <v>15.12</v>
      </c>
      <c r="D237">
        <v>0</v>
      </c>
      <c r="I237">
        <f t="shared" si="6"/>
        <v>2028</v>
      </c>
    </row>
    <row r="238" spans="1:9" x14ac:dyDescent="0.25">
      <c r="A238">
        <v>236</v>
      </c>
      <c r="B238">
        <v>46937</v>
      </c>
      <c r="C238">
        <v>14.8666666666666</v>
      </c>
      <c r="D238">
        <v>0</v>
      </c>
      <c r="I238">
        <f t="shared" si="6"/>
        <v>2028</v>
      </c>
    </row>
    <row r="239" spans="1:9" x14ac:dyDescent="0.25">
      <c r="A239">
        <v>237</v>
      </c>
      <c r="B239">
        <v>46944</v>
      </c>
      <c r="C239">
        <v>15.1733333333333</v>
      </c>
      <c r="D239">
        <v>0</v>
      </c>
      <c r="I239">
        <f t="shared" si="6"/>
        <v>2028</v>
      </c>
    </row>
    <row r="240" spans="1:9" x14ac:dyDescent="0.25">
      <c r="A240">
        <v>238</v>
      </c>
      <c r="B240">
        <v>46951</v>
      </c>
      <c r="C240">
        <v>14.92</v>
      </c>
      <c r="D240">
        <v>0</v>
      </c>
      <c r="I240">
        <f t="shared" si="6"/>
        <v>2028</v>
      </c>
    </row>
    <row r="241" spans="1:9" x14ac:dyDescent="0.25">
      <c r="A241">
        <v>239</v>
      </c>
      <c r="B241">
        <v>46958</v>
      </c>
      <c r="C241">
        <v>14.906666666666601</v>
      </c>
      <c r="D241">
        <v>0</v>
      </c>
      <c r="I241">
        <f t="shared" si="6"/>
        <v>2028</v>
      </c>
    </row>
    <row r="242" spans="1:9" x14ac:dyDescent="0.25">
      <c r="A242">
        <v>240</v>
      </c>
      <c r="B242">
        <v>46965</v>
      </c>
      <c r="C242">
        <v>15.2533333333333</v>
      </c>
      <c r="D242">
        <v>0</v>
      </c>
      <c r="I242">
        <f t="shared" si="6"/>
        <v>2028</v>
      </c>
    </row>
    <row r="243" spans="1:9" x14ac:dyDescent="0.25">
      <c r="A243">
        <v>241</v>
      </c>
      <c r="B243">
        <v>46972</v>
      </c>
      <c r="C243">
        <v>14.88</v>
      </c>
      <c r="D243">
        <v>0</v>
      </c>
      <c r="I243">
        <f t="shared" si="6"/>
        <v>2028</v>
      </c>
    </row>
    <row r="244" spans="1:9" x14ac:dyDescent="0.25">
      <c r="A244">
        <v>242</v>
      </c>
      <c r="B244">
        <v>46979</v>
      </c>
      <c r="C244">
        <v>14.9333333333333</v>
      </c>
      <c r="D244">
        <v>0</v>
      </c>
      <c r="I244">
        <f t="shared" si="6"/>
        <v>2028</v>
      </c>
    </row>
    <row r="245" spans="1:9" x14ac:dyDescent="0.25">
      <c r="A245">
        <v>243</v>
      </c>
      <c r="B245">
        <v>46986</v>
      </c>
      <c r="C245">
        <v>15.04</v>
      </c>
      <c r="D245">
        <v>0</v>
      </c>
      <c r="I245">
        <f t="shared" si="6"/>
        <v>2028</v>
      </c>
    </row>
    <row r="246" spans="1:9" x14ac:dyDescent="0.25">
      <c r="A246">
        <v>244</v>
      </c>
      <c r="B246">
        <v>46993</v>
      </c>
      <c r="C246">
        <v>14.6933333333333</v>
      </c>
      <c r="D246">
        <v>0</v>
      </c>
      <c r="I246">
        <f t="shared" si="6"/>
        <v>2028</v>
      </c>
    </row>
    <row r="247" spans="1:9" x14ac:dyDescent="0.25">
      <c r="A247">
        <v>245</v>
      </c>
      <c r="B247">
        <v>47000</v>
      </c>
      <c r="C247">
        <v>14.986666666666601</v>
      </c>
      <c r="D247">
        <v>0</v>
      </c>
      <c r="I247">
        <f t="shared" si="6"/>
        <v>2028</v>
      </c>
    </row>
    <row r="248" spans="1:9" x14ac:dyDescent="0.25">
      <c r="A248">
        <v>246</v>
      </c>
      <c r="B248">
        <v>47007</v>
      </c>
      <c r="C248">
        <v>15.16</v>
      </c>
      <c r="D248">
        <v>0</v>
      </c>
      <c r="I248">
        <f t="shared" si="6"/>
        <v>2028</v>
      </c>
    </row>
    <row r="249" spans="1:9" x14ac:dyDescent="0.25">
      <c r="A249">
        <v>247</v>
      </c>
      <c r="B249">
        <v>47014</v>
      </c>
      <c r="C249">
        <v>15.066666666666601</v>
      </c>
      <c r="D249">
        <v>0</v>
      </c>
      <c r="I249">
        <f t="shared" si="6"/>
        <v>2028</v>
      </c>
    </row>
    <row r="250" spans="1:9" x14ac:dyDescent="0.25">
      <c r="A250">
        <v>248</v>
      </c>
      <c r="B250">
        <v>47021</v>
      </c>
      <c r="C250">
        <v>15.3466666666666</v>
      </c>
      <c r="D250">
        <v>0</v>
      </c>
      <c r="I250">
        <f t="shared" si="6"/>
        <v>2028</v>
      </c>
    </row>
    <row r="251" spans="1:9" x14ac:dyDescent="0.25">
      <c r="A251">
        <v>249</v>
      </c>
      <c r="B251">
        <v>47028</v>
      </c>
      <c r="C251">
        <v>15.2</v>
      </c>
      <c r="D251">
        <v>0</v>
      </c>
      <c r="I251">
        <f t="shared" si="6"/>
        <v>2028</v>
      </c>
    </row>
    <row r="252" spans="1:9" x14ac:dyDescent="0.25">
      <c r="A252">
        <v>250</v>
      </c>
      <c r="B252">
        <v>47035</v>
      </c>
      <c r="C252">
        <v>15.1066666666666</v>
      </c>
      <c r="D252">
        <v>0</v>
      </c>
      <c r="I252">
        <f t="shared" si="6"/>
        <v>2028</v>
      </c>
    </row>
    <row r="253" spans="1:9" x14ac:dyDescent="0.25">
      <c r="A253">
        <v>251</v>
      </c>
      <c r="B253">
        <v>47042</v>
      </c>
      <c r="C253">
        <v>14.9333333333333</v>
      </c>
      <c r="D253">
        <v>0</v>
      </c>
      <c r="I253">
        <f t="shared" si="6"/>
        <v>2028</v>
      </c>
    </row>
    <row r="254" spans="1:9" x14ac:dyDescent="0.25">
      <c r="A254">
        <v>252</v>
      </c>
      <c r="B254">
        <v>47049</v>
      </c>
      <c r="C254">
        <v>14.706666666666599</v>
      </c>
      <c r="D254">
        <v>0</v>
      </c>
      <c r="I254">
        <f t="shared" si="6"/>
        <v>2028</v>
      </c>
    </row>
    <row r="255" spans="1:9" x14ac:dyDescent="0.25">
      <c r="A255">
        <v>253</v>
      </c>
      <c r="B255">
        <v>47056</v>
      </c>
      <c r="C255">
        <v>15.133333333333301</v>
      </c>
      <c r="D255">
        <v>0</v>
      </c>
      <c r="I255">
        <f t="shared" si="6"/>
        <v>2028</v>
      </c>
    </row>
    <row r="256" spans="1:9" x14ac:dyDescent="0.25">
      <c r="A256">
        <v>254</v>
      </c>
      <c r="B256">
        <v>47063</v>
      </c>
      <c r="C256">
        <v>14.8533333333333</v>
      </c>
      <c r="D256">
        <v>0</v>
      </c>
      <c r="I256">
        <f t="shared" si="6"/>
        <v>2028</v>
      </c>
    </row>
    <row r="257" spans="1:9" x14ac:dyDescent="0.25">
      <c r="A257">
        <v>255</v>
      </c>
      <c r="B257">
        <v>47070</v>
      </c>
      <c r="C257">
        <v>14.9333333333333</v>
      </c>
      <c r="D257">
        <v>0</v>
      </c>
      <c r="I257">
        <f t="shared" si="6"/>
        <v>2028</v>
      </c>
    </row>
    <row r="258" spans="1:9" x14ac:dyDescent="0.25">
      <c r="A258">
        <v>256</v>
      </c>
      <c r="B258">
        <v>47077</v>
      </c>
      <c r="C258">
        <v>14.973333333333301</v>
      </c>
      <c r="D258">
        <v>0</v>
      </c>
      <c r="I258">
        <f t="shared" si="6"/>
        <v>2028</v>
      </c>
    </row>
    <row r="259" spans="1:9" x14ac:dyDescent="0.25">
      <c r="A259">
        <v>257</v>
      </c>
      <c r="B259">
        <v>47084</v>
      </c>
      <c r="C259">
        <v>15</v>
      </c>
      <c r="D259">
        <v>0</v>
      </c>
      <c r="I259">
        <f t="shared" si="6"/>
        <v>2028</v>
      </c>
    </row>
    <row r="260" spans="1:9" x14ac:dyDescent="0.25">
      <c r="A260">
        <v>258</v>
      </c>
      <c r="B260">
        <v>47091</v>
      </c>
      <c r="C260">
        <v>15.1066666666666</v>
      </c>
      <c r="D260">
        <v>0</v>
      </c>
      <c r="I260">
        <f t="shared" ref="I260:I323" si="7">+YEAR(B260)</f>
        <v>2028</v>
      </c>
    </row>
    <row r="261" spans="1:9" x14ac:dyDescent="0.25">
      <c r="A261">
        <v>259</v>
      </c>
      <c r="B261">
        <v>47098</v>
      </c>
      <c r="C261">
        <v>14.4</v>
      </c>
      <c r="D261">
        <v>0</v>
      </c>
      <c r="I261">
        <f t="shared" si="7"/>
        <v>2028</v>
      </c>
    </row>
    <row r="262" spans="1:9" x14ac:dyDescent="0.25">
      <c r="A262">
        <v>260</v>
      </c>
      <c r="B262">
        <v>47105</v>
      </c>
      <c r="C262">
        <v>14.6533333333333</v>
      </c>
      <c r="D262">
        <v>0</v>
      </c>
      <c r="I262">
        <f t="shared" si="7"/>
        <v>2028</v>
      </c>
    </row>
    <row r="263" spans="1:9" x14ac:dyDescent="0.25">
      <c r="A263">
        <v>261</v>
      </c>
      <c r="B263">
        <v>47112</v>
      </c>
      <c r="C263">
        <v>14.8266666666666</v>
      </c>
      <c r="D263">
        <v>0</v>
      </c>
      <c r="I263">
        <f t="shared" si="7"/>
        <v>2028</v>
      </c>
    </row>
    <row r="264" spans="1:9" x14ac:dyDescent="0.25">
      <c r="A264">
        <v>262</v>
      </c>
      <c r="B264">
        <v>47119</v>
      </c>
      <c r="C264">
        <v>14.7733333333333</v>
      </c>
      <c r="D264">
        <v>0</v>
      </c>
      <c r="I264">
        <f t="shared" si="7"/>
        <v>2029</v>
      </c>
    </row>
    <row r="265" spans="1:9" x14ac:dyDescent="0.25">
      <c r="A265">
        <v>263</v>
      </c>
      <c r="B265">
        <v>47126</v>
      </c>
      <c r="C265">
        <v>17.0266666666666</v>
      </c>
      <c r="D265">
        <v>0</v>
      </c>
      <c r="I265">
        <f t="shared" si="7"/>
        <v>2029</v>
      </c>
    </row>
    <row r="266" spans="1:9" x14ac:dyDescent="0.25">
      <c r="A266">
        <v>264</v>
      </c>
      <c r="B266">
        <v>47133</v>
      </c>
      <c r="C266">
        <v>17.453333333333301</v>
      </c>
      <c r="D266">
        <v>0</v>
      </c>
      <c r="I266">
        <f t="shared" si="7"/>
        <v>2029</v>
      </c>
    </row>
    <row r="267" spans="1:9" x14ac:dyDescent="0.25">
      <c r="A267">
        <v>265</v>
      </c>
      <c r="B267">
        <v>47140</v>
      </c>
      <c r="C267">
        <v>16.6933333333333</v>
      </c>
      <c r="D267">
        <v>0</v>
      </c>
      <c r="I267">
        <f t="shared" si="7"/>
        <v>2029</v>
      </c>
    </row>
    <row r="268" spans="1:9" x14ac:dyDescent="0.25">
      <c r="A268">
        <v>266</v>
      </c>
      <c r="B268">
        <v>47147</v>
      </c>
      <c r="C268">
        <v>17.079999999999998</v>
      </c>
      <c r="D268">
        <v>0</v>
      </c>
      <c r="I268">
        <f t="shared" si="7"/>
        <v>2029</v>
      </c>
    </row>
    <row r="269" spans="1:9" x14ac:dyDescent="0.25">
      <c r="A269">
        <v>267</v>
      </c>
      <c r="B269">
        <v>47154</v>
      </c>
      <c r="C269">
        <v>17.053333333333299</v>
      </c>
      <c r="D269">
        <v>0</v>
      </c>
      <c r="I269">
        <f t="shared" si="7"/>
        <v>2029</v>
      </c>
    </row>
    <row r="270" spans="1:9" x14ac:dyDescent="0.25">
      <c r="A270">
        <v>268</v>
      </c>
      <c r="B270">
        <v>47161</v>
      </c>
      <c r="C270">
        <v>16.88</v>
      </c>
      <c r="D270">
        <v>0</v>
      </c>
      <c r="I270">
        <f t="shared" si="7"/>
        <v>2029</v>
      </c>
    </row>
    <row r="271" spans="1:9" x14ac:dyDescent="0.25">
      <c r="A271">
        <v>269</v>
      </c>
      <c r="B271">
        <v>47168</v>
      </c>
      <c r="C271">
        <v>17.133333333333301</v>
      </c>
      <c r="D271">
        <v>0</v>
      </c>
      <c r="I271">
        <f t="shared" si="7"/>
        <v>2029</v>
      </c>
    </row>
    <row r="272" spans="1:9" x14ac:dyDescent="0.25">
      <c r="A272">
        <v>270</v>
      </c>
      <c r="B272">
        <v>47175</v>
      </c>
      <c r="C272">
        <v>16.84</v>
      </c>
      <c r="D272">
        <v>0</v>
      </c>
      <c r="I272">
        <f t="shared" si="7"/>
        <v>2029</v>
      </c>
    </row>
    <row r="273" spans="1:9" x14ac:dyDescent="0.25">
      <c r="A273">
        <v>271</v>
      </c>
      <c r="B273">
        <v>47182</v>
      </c>
      <c r="C273">
        <v>16.68</v>
      </c>
      <c r="D273">
        <v>0</v>
      </c>
      <c r="I273">
        <f t="shared" si="7"/>
        <v>2029</v>
      </c>
    </row>
    <row r="274" spans="1:9" x14ac:dyDescent="0.25">
      <c r="A274">
        <v>272</v>
      </c>
      <c r="B274">
        <v>47189</v>
      </c>
      <c r="C274">
        <v>17.04</v>
      </c>
      <c r="D274">
        <v>0</v>
      </c>
      <c r="I274">
        <f t="shared" si="7"/>
        <v>2029</v>
      </c>
    </row>
    <row r="275" spans="1:9" x14ac:dyDescent="0.25">
      <c r="A275">
        <v>273</v>
      </c>
      <c r="B275">
        <v>47196</v>
      </c>
      <c r="C275">
        <v>16.933333333333302</v>
      </c>
      <c r="D275">
        <v>0</v>
      </c>
      <c r="I275">
        <f t="shared" si="7"/>
        <v>2029</v>
      </c>
    </row>
    <row r="276" spans="1:9" x14ac:dyDescent="0.25">
      <c r="A276">
        <v>274</v>
      </c>
      <c r="B276">
        <v>47203</v>
      </c>
      <c r="C276">
        <v>17</v>
      </c>
      <c r="D276">
        <v>0</v>
      </c>
      <c r="I276">
        <f t="shared" si="7"/>
        <v>2029</v>
      </c>
    </row>
    <row r="277" spans="1:9" x14ac:dyDescent="0.25">
      <c r="A277">
        <v>275</v>
      </c>
      <c r="B277">
        <v>47210</v>
      </c>
      <c r="C277">
        <v>16.733333333333299</v>
      </c>
      <c r="D277">
        <v>0</v>
      </c>
      <c r="I277">
        <f t="shared" si="7"/>
        <v>2029</v>
      </c>
    </row>
    <row r="278" spans="1:9" x14ac:dyDescent="0.25">
      <c r="A278">
        <v>276</v>
      </c>
      <c r="B278">
        <v>47217</v>
      </c>
      <c r="C278">
        <v>16.8799999999999</v>
      </c>
      <c r="D278">
        <v>0</v>
      </c>
      <c r="I278">
        <f t="shared" si="7"/>
        <v>2029</v>
      </c>
    </row>
    <row r="279" spans="1:9" x14ac:dyDescent="0.25">
      <c r="A279">
        <v>277</v>
      </c>
      <c r="B279">
        <v>47224</v>
      </c>
      <c r="C279">
        <v>17.1733333333333</v>
      </c>
      <c r="D279">
        <v>0</v>
      </c>
      <c r="I279">
        <f t="shared" si="7"/>
        <v>2029</v>
      </c>
    </row>
    <row r="280" spans="1:9" x14ac:dyDescent="0.25">
      <c r="A280">
        <v>278</v>
      </c>
      <c r="B280">
        <v>47231</v>
      </c>
      <c r="C280">
        <v>16.920000000000002</v>
      </c>
      <c r="D280">
        <v>0</v>
      </c>
      <c r="I280">
        <f t="shared" si="7"/>
        <v>2029</v>
      </c>
    </row>
    <row r="281" spans="1:9" x14ac:dyDescent="0.25">
      <c r="A281">
        <v>279</v>
      </c>
      <c r="B281">
        <v>47238</v>
      </c>
      <c r="C281">
        <v>17.079999999999899</v>
      </c>
      <c r="D281">
        <v>0</v>
      </c>
      <c r="I281">
        <f t="shared" si="7"/>
        <v>2029</v>
      </c>
    </row>
    <row r="282" spans="1:9" x14ac:dyDescent="0.25">
      <c r="A282">
        <v>280</v>
      </c>
      <c r="B282">
        <v>47245</v>
      </c>
      <c r="C282">
        <v>16.920000000000002</v>
      </c>
      <c r="D282">
        <v>0</v>
      </c>
      <c r="I282">
        <f t="shared" si="7"/>
        <v>2029</v>
      </c>
    </row>
    <row r="283" spans="1:9" x14ac:dyDescent="0.25">
      <c r="A283">
        <v>281</v>
      </c>
      <c r="B283">
        <v>47252</v>
      </c>
      <c r="C283">
        <v>17.079999999999998</v>
      </c>
      <c r="D283">
        <v>0</v>
      </c>
      <c r="I283">
        <f t="shared" si="7"/>
        <v>2029</v>
      </c>
    </row>
    <row r="284" spans="1:9" x14ac:dyDescent="0.25">
      <c r="A284">
        <v>282</v>
      </c>
      <c r="B284">
        <v>47259</v>
      </c>
      <c r="C284">
        <v>16.946666666666601</v>
      </c>
      <c r="D284">
        <v>0</v>
      </c>
      <c r="I284">
        <f t="shared" si="7"/>
        <v>2029</v>
      </c>
    </row>
    <row r="285" spans="1:9" x14ac:dyDescent="0.25">
      <c r="A285">
        <v>283</v>
      </c>
      <c r="B285">
        <v>47266</v>
      </c>
      <c r="C285">
        <v>16.706666666666599</v>
      </c>
      <c r="D285">
        <v>0</v>
      </c>
      <c r="I285">
        <f t="shared" si="7"/>
        <v>2029</v>
      </c>
    </row>
    <row r="286" spans="1:9" x14ac:dyDescent="0.25">
      <c r="A286">
        <v>284</v>
      </c>
      <c r="B286">
        <v>47273</v>
      </c>
      <c r="C286">
        <v>16.6666666666666</v>
      </c>
      <c r="D286">
        <v>0</v>
      </c>
      <c r="I286">
        <f t="shared" si="7"/>
        <v>2029</v>
      </c>
    </row>
    <row r="287" spans="1:9" x14ac:dyDescent="0.25">
      <c r="A287">
        <v>285</v>
      </c>
      <c r="B287">
        <v>47280</v>
      </c>
      <c r="C287">
        <v>16.8533333333333</v>
      </c>
      <c r="D287">
        <v>0</v>
      </c>
      <c r="I287">
        <f t="shared" si="7"/>
        <v>2029</v>
      </c>
    </row>
    <row r="288" spans="1:9" x14ac:dyDescent="0.25">
      <c r="A288">
        <v>286</v>
      </c>
      <c r="B288">
        <v>47287</v>
      </c>
      <c r="C288">
        <v>16.813333333333301</v>
      </c>
      <c r="D288">
        <v>0</v>
      </c>
      <c r="I288">
        <f t="shared" si="7"/>
        <v>2029</v>
      </c>
    </row>
    <row r="289" spans="1:9" x14ac:dyDescent="0.25">
      <c r="A289">
        <v>287</v>
      </c>
      <c r="B289">
        <v>47294</v>
      </c>
      <c r="C289">
        <v>16.919999999999899</v>
      </c>
      <c r="D289">
        <v>0</v>
      </c>
      <c r="I289">
        <f t="shared" si="7"/>
        <v>2029</v>
      </c>
    </row>
    <row r="290" spans="1:9" x14ac:dyDescent="0.25">
      <c r="A290">
        <v>288</v>
      </c>
      <c r="B290">
        <v>47301</v>
      </c>
      <c r="C290">
        <v>16.639999999999901</v>
      </c>
      <c r="D290">
        <v>0</v>
      </c>
      <c r="I290">
        <f t="shared" si="7"/>
        <v>2029</v>
      </c>
    </row>
    <row r="291" spans="1:9" x14ac:dyDescent="0.25">
      <c r="A291">
        <v>289</v>
      </c>
      <c r="B291">
        <v>47308</v>
      </c>
      <c r="C291">
        <v>16.68</v>
      </c>
      <c r="D291">
        <v>0</v>
      </c>
      <c r="I291">
        <f t="shared" si="7"/>
        <v>2029</v>
      </c>
    </row>
    <row r="292" spans="1:9" x14ac:dyDescent="0.25">
      <c r="A292">
        <v>290</v>
      </c>
      <c r="B292">
        <v>47315</v>
      </c>
      <c r="C292">
        <v>16.8533333333333</v>
      </c>
      <c r="D292">
        <v>0</v>
      </c>
      <c r="I292">
        <f t="shared" si="7"/>
        <v>2029</v>
      </c>
    </row>
    <row r="293" spans="1:9" x14ac:dyDescent="0.25">
      <c r="A293">
        <v>291</v>
      </c>
      <c r="B293">
        <v>47322</v>
      </c>
      <c r="C293">
        <v>17.106666666666602</v>
      </c>
      <c r="D293">
        <v>0</v>
      </c>
      <c r="I293">
        <f t="shared" si="7"/>
        <v>2029</v>
      </c>
    </row>
    <row r="294" spans="1:9" x14ac:dyDescent="0.25">
      <c r="A294">
        <v>292</v>
      </c>
      <c r="B294">
        <v>47329</v>
      </c>
      <c r="C294">
        <v>16.786666666666601</v>
      </c>
      <c r="D294">
        <v>0</v>
      </c>
      <c r="I294">
        <f t="shared" si="7"/>
        <v>2029</v>
      </c>
    </row>
    <row r="295" spans="1:9" x14ac:dyDescent="0.25">
      <c r="A295">
        <v>293</v>
      </c>
      <c r="B295">
        <v>47336</v>
      </c>
      <c r="C295">
        <v>16.946666666666601</v>
      </c>
      <c r="D295">
        <v>0</v>
      </c>
      <c r="I295">
        <f t="shared" si="7"/>
        <v>2029</v>
      </c>
    </row>
    <row r="296" spans="1:9" x14ac:dyDescent="0.25">
      <c r="A296">
        <v>294</v>
      </c>
      <c r="B296">
        <v>47343</v>
      </c>
      <c r="C296">
        <v>16.84</v>
      </c>
      <c r="D296">
        <v>0</v>
      </c>
      <c r="I296">
        <f t="shared" si="7"/>
        <v>2029</v>
      </c>
    </row>
    <row r="297" spans="1:9" x14ac:dyDescent="0.25">
      <c r="A297">
        <v>295</v>
      </c>
      <c r="B297">
        <v>47350</v>
      </c>
      <c r="C297">
        <v>17.133333333333301</v>
      </c>
      <c r="D297">
        <v>0</v>
      </c>
      <c r="I297">
        <f t="shared" si="7"/>
        <v>2029</v>
      </c>
    </row>
    <row r="298" spans="1:9" x14ac:dyDescent="0.25">
      <c r="A298">
        <v>296</v>
      </c>
      <c r="B298">
        <v>47357</v>
      </c>
      <c r="C298">
        <v>16.88</v>
      </c>
      <c r="D298">
        <v>0</v>
      </c>
      <c r="I298">
        <f t="shared" si="7"/>
        <v>2029</v>
      </c>
    </row>
    <row r="299" spans="1:9" x14ac:dyDescent="0.25">
      <c r="A299">
        <v>297</v>
      </c>
      <c r="B299">
        <v>47364</v>
      </c>
      <c r="C299">
        <v>16.84</v>
      </c>
      <c r="D299">
        <v>0</v>
      </c>
      <c r="I299">
        <f t="shared" si="7"/>
        <v>2029</v>
      </c>
    </row>
    <row r="300" spans="1:9" x14ac:dyDescent="0.25">
      <c r="A300">
        <v>298</v>
      </c>
      <c r="B300">
        <v>47371</v>
      </c>
      <c r="C300">
        <v>17.12</v>
      </c>
      <c r="D300">
        <v>0</v>
      </c>
      <c r="I300">
        <f t="shared" si="7"/>
        <v>2029</v>
      </c>
    </row>
    <row r="301" spans="1:9" x14ac:dyDescent="0.25">
      <c r="A301">
        <v>299</v>
      </c>
      <c r="B301">
        <v>47378</v>
      </c>
      <c r="C301">
        <v>16.88</v>
      </c>
      <c r="D301">
        <v>0</v>
      </c>
      <c r="I301">
        <f t="shared" si="7"/>
        <v>2029</v>
      </c>
    </row>
    <row r="302" spans="1:9" x14ac:dyDescent="0.25">
      <c r="A302">
        <v>300</v>
      </c>
      <c r="B302">
        <v>47385</v>
      </c>
      <c r="C302">
        <v>16.8799999999999</v>
      </c>
      <c r="D302">
        <v>0</v>
      </c>
      <c r="I302">
        <f t="shared" si="7"/>
        <v>2029</v>
      </c>
    </row>
    <row r="303" spans="1:9" x14ac:dyDescent="0.25">
      <c r="A303">
        <v>301</v>
      </c>
      <c r="B303">
        <v>47392</v>
      </c>
      <c r="C303">
        <v>16.746666666666599</v>
      </c>
      <c r="D303">
        <v>0</v>
      </c>
      <c r="I303">
        <f t="shared" si="7"/>
        <v>2029</v>
      </c>
    </row>
    <row r="304" spans="1:9" x14ac:dyDescent="0.25">
      <c r="A304">
        <v>302</v>
      </c>
      <c r="B304">
        <v>47399</v>
      </c>
      <c r="C304">
        <v>17.1733333333333</v>
      </c>
      <c r="D304">
        <v>0</v>
      </c>
      <c r="I304">
        <f t="shared" si="7"/>
        <v>2029</v>
      </c>
    </row>
    <row r="305" spans="1:9" x14ac:dyDescent="0.25">
      <c r="A305">
        <v>303</v>
      </c>
      <c r="B305">
        <v>47406</v>
      </c>
      <c r="C305">
        <v>16.946666666666601</v>
      </c>
      <c r="D305">
        <v>0</v>
      </c>
      <c r="I305">
        <f t="shared" si="7"/>
        <v>2029</v>
      </c>
    </row>
    <row r="306" spans="1:9" x14ac:dyDescent="0.25">
      <c r="A306">
        <v>304</v>
      </c>
      <c r="B306">
        <v>47413</v>
      </c>
      <c r="C306">
        <v>16.973333333333301</v>
      </c>
      <c r="D306">
        <v>0</v>
      </c>
      <c r="I306">
        <f t="shared" si="7"/>
        <v>2029</v>
      </c>
    </row>
    <row r="307" spans="1:9" x14ac:dyDescent="0.25">
      <c r="A307">
        <v>305</v>
      </c>
      <c r="B307">
        <v>47420</v>
      </c>
      <c r="C307">
        <v>17.4933333333333</v>
      </c>
      <c r="D307">
        <v>0</v>
      </c>
      <c r="I307">
        <f t="shared" si="7"/>
        <v>2029</v>
      </c>
    </row>
    <row r="308" spans="1:9" x14ac:dyDescent="0.25">
      <c r="A308">
        <v>306</v>
      </c>
      <c r="B308">
        <v>47427</v>
      </c>
      <c r="C308">
        <v>17</v>
      </c>
      <c r="D308">
        <v>0</v>
      </c>
      <c r="I308">
        <f t="shared" si="7"/>
        <v>2029</v>
      </c>
    </row>
    <row r="309" spans="1:9" x14ac:dyDescent="0.25">
      <c r="A309">
        <v>307</v>
      </c>
      <c r="B309">
        <v>47434</v>
      </c>
      <c r="C309">
        <v>17.12</v>
      </c>
      <c r="D309">
        <v>0</v>
      </c>
      <c r="I309">
        <f t="shared" si="7"/>
        <v>2029</v>
      </c>
    </row>
    <row r="310" spans="1:9" x14ac:dyDescent="0.25">
      <c r="A310">
        <v>308</v>
      </c>
      <c r="B310">
        <v>47441</v>
      </c>
      <c r="C310">
        <v>17.0133333333333</v>
      </c>
      <c r="D310">
        <v>0</v>
      </c>
      <c r="I310">
        <f t="shared" si="7"/>
        <v>2029</v>
      </c>
    </row>
    <row r="311" spans="1:9" x14ac:dyDescent="0.25">
      <c r="A311">
        <v>309</v>
      </c>
      <c r="B311">
        <v>47448</v>
      </c>
      <c r="C311">
        <v>17.3466666666666</v>
      </c>
      <c r="D311">
        <v>0</v>
      </c>
      <c r="I311">
        <f t="shared" si="7"/>
        <v>2029</v>
      </c>
    </row>
    <row r="312" spans="1:9" x14ac:dyDescent="0.25">
      <c r="A312">
        <v>310</v>
      </c>
      <c r="B312">
        <v>47455</v>
      </c>
      <c r="C312">
        <v>16.893333333333299</v>
      </c>
      <c r="D312">
        <v>0</v>
      </c>
      <c r="I312">
        <f t="shared" si="7"/>
        <v>2029</v>
      </c>
    </row>
    <row r="313" spans="1:9" x14ac:dyDescent="0.25">
      <c r="A313">
        <v>311</v>
      </c>
      <c r="B313">
        <v>47462</v>
      </c>
      <c r="C313">
        <v>16.919999999999899</v>
      </c>
      <c r="D313">
        <v>0</v>
      </c>
      <c r="I313">
        <f t="shared" si="7"/>
        <v>2029</v>
      </c>
    </row>
    <row r="314" spans="1:9" x14ac:dyDescent="0.25">
      <c r="A314">
        <v>312</v>
      </c>
      <c r="B314">
        <v>47469</v>
      </c>
      <c r="C314">
        <v>17.079999999999998</v>
      </c>
      <c r="D314">
        <v>0</v>
      </c>
      <c r="I314">
        <f t="shared" si="7"/>
        <v>2029</v>
      </c>
    </row>
    <row r="315" spans="1:9" x14ac:dyDescent="0.25">
      <c r="A315">
        <v>313</v>
      </c>
      <c r="B315">
        <v>47476</v>
      </c>
      <c r="C315">
        <v>16.973333333333301</v>
      </c>
      <c r="D315">
        <v>0</v>
      </c>
      <c r="I315">
        <f t="shared" si="7"/>
        <v>2029</v>
      </c>
    </row>
    <row r="316" spans="1:9" x14ac:dyDescent="0.25">
      <c r="A316">
        <v>314</v>
      </c>
      <c r="B316">
        <v>47483</v>
      </c>
      <c r="C316">
        <v>16.813333333333301</v>
      </c>
      <c r="D316">
        <v>0</v>
      </c>
      <c r="I316">
        <f t="shared" si="7"/>
        <v>2029</v>
      </c>
    </row>
    <row r="317" spans="1:9" x14ac:dyDescent="0.25">
      <c r="A317">
        <v>315</v>
      </c>
      <c r="B317">
        <v>47490</v>
      </c>
      <c r="C317">
        <v>17.559999999999899</v>
      </c>
      <c r="D317">
        <v>0</v>
      </c>
      <c r="I317">
        <f t="shared" si="7"/>
        <v>2030</v>
      </c>
    </row>
    <row r="318" spans="1:9" x14ac:dyDescent="0.25">
      <c r="A318">
        <v>316</v>
      </c>
      <c r="B318">
        <v>47497</v>
      </c>
      <c r="C318">
        <v>17.04</v>
      </c>
      <c r="D318">
        <v>0</v>
      </c>
      <c r="I318">
        <f t="shared" si="7"/>
        <v>2030</v>
      </c>
    </row>
    <row r="319" spans="1:9" x14ac:dyDescent="0.25">
      <c r="A319">
        <v>317</v>
      </c>
      <c r="B319">
        <v>47504</v>
      </c>
      <c r="C319">
        <v>16.8799999999999</v>
      </c>
      <c r="D319">
        <v>0</v>
      </c>
      <c r="I319">
        <f t="shared" si="7"/>
        <v>2030</v>
      </c>
    </row>
    <row r="320" spans="1:9" x14ac:dyDescent="0.25">
      <c r="A320">
        <v>318</v>
      </c>
      <c r="B320">
        <v>47511</v>
      </c>
      <c r="C320">
        <v>16.613333333333301</v>
      </c>
      <c r="D320">
        <v>0</v>
      </c>
      <c r="I320">
        <f t="shared" si="7"/>
        <v>2030</v>
      </c>
    </row>
    <row r="321" spans="1:9" x14ac:dyDescent="0.25">
      <c r="A321">
        <v>319</v>
      </c>
      <c r="B321">
        <v>47518</v>
      </c>
      <c r="C321">
        <v>17.319999999999901</v>
      </c>
      <c r="D321">
        <v>0</v>
      </c>
      <c r="I321">
        <f t="shared" si="7"/>
        <v>2030</v>
      </c>
    </row>
    <row r="322" spans="1:9" x14ac:dyDescent="0.25">
      <c r="A322">
        <v>320</v>
      </c>
      <c r="B322">
        <v>47525</v>
      </c>
      <c r="C322">
        <v>17.266666666666602</v>
      </c>
      <c r="D322">
        <v>0</v>
      </c>
      <c r="I322">
        <f t="shared" si="7"/>
        <v>2030</v>
      </c>
    </row>
    <row r="323" spans="1:9" x14ac:dyDescent="0.25">
      <c r="A323">
        <v>321</v>
      </c>
      <c r="B323">
        <v>47532</v>
      </c>
      <c r="C323">
        <v>17.279999999999902</v>
      </c>
      <c r="D323">
        <v>0</v>
      </c>
      <c r="I323">
        <f t="shared" si="7"/>
        <v>2030</v>
      </c>
    </row>
    <row r="324" spans="1:9" x14ac:dyDescent="0.25">
      <c r="A324">
        <v>322</v>
      </c>
      <c r="B324">
        <v>47539</v>
      </c>
      <c r="C324">
        <v>16.719999999999899</v>
      </c>
      <c r="D324">
        <v>0</v>
      </c>
      <c r="I324">
        <f t="shared" ref="I324:I387" si="8">+YEAR(B324)</f>
        <v>2030</v>
      </c>
    </row>
    <row r="325" spans="1:9" x14ac:dyDescent="0.25">
      <c r="A325">
        <v>323</v>
      </c>
      <c r="B325">
        <v>47546</v>
      </c>
      <c r="C325">
        <v>16.293333333333301</v>
      </c>
      <c r="D325">
        <v>0</v>
      </c>
      <c r="I325">
        <f t="shared" si="8"/>
        <v>2030</v>
      </c>
    </row>
    <row r="326" spans="1:9" x14ac:dyDescent="0.25">
      <c r="A326">
        <v>324</v>
      </c>
      <c r="B326">
        <v>47553</v>
      </c>
      <c r="C326">
        <v>17.613333333333301</v>
      </c>
      <c r="D326">
        <v>0</v>
      </c>
      <c r="I326">
        <f t="shared" si="8"/>
        <v>2030</v>
      </c>
    </row>
    <row r="327" spans="1:9" x14ac:dyDescent="0.25">
      <c r="A327">
        <v>325</v>
      </c>
      <c r="B327">
        <v>47560</v>
      </c>
      <c r="C327">
        <v>16.906666666666599</v>
      </c>
      <c r="D327">
        <v>0</v>
      </c>
      <c r="I327">
        <f t="shared" si="8"/>
        <v>2030</v>
      </c>
    </row>
    <row r="328" spans="1:9" x14ac:dyDescent="0.25">
      <c r="A328">
        <v>326</v>
      </c>
      <c r="B328">
        <v>47567</v>
      </c>
      <c r="C328">
        <v>16.999999999999901</v>
      </c>
      <c r="D328">
        <v>0</v>
      </c>
      <c r="I328">
        <f t="shared" si="8"/>
        <v>2030</v>
      </c>
    </row>
    <row r="329" spans="1:9" x14ac:dyDescent="0.25">
      <c r="A329">
        <v>327</v>
      </c>
      <c r="B329">
        <v>47574</v>
      </c>
      <c r="C329">
        <v>16.813333333333301</v>
      </c>
      <c r="D329">
        <v>0</v>
      </c>
      <c r="I329">
        <f t="shared" si="8"/>
        <v>2030</v>
      </c>
    </row>
    <row r="330" spans="1:9" x14ac:dyDescent="0.25">
      <c r="A330">
        <v>328</v>
      </c>
      <c r="B330">
        <v>47581</v>
      </c>
      <c r="C330">
        <v>16.813333333333301</v>
      </c>
      <c r="D330">
        <v>0</v>
      </c>
      <c r="I330">
        <f t="shared" si="8"/>
        <v>2030</v>
      </c>
    </row>
    <row r="331" spans="1:9" x14ac:dyDescent="0.25">
      <c r="A331">
        <v>329</v>
      </c>
      <c r="B331">
        <v>47588</v>
      </c>
      <c r="C331">
        <v>16.959999999999901</v>
      </c>
      <c r="D331">
        <v>0</v>
      </c>
      <c r="I331">
        <f t="shared" si="8"/>
        <v>2030</v>
      </c>
    </row>
    <row r="332" spans="1:9" x14ac:dyDescent="0.25">
      <c r="A332">
        <v>330</v>
      </c>
      <c r="B332">
        <v>47595</v>
      </c>
      <c r="C332">
        <v>17</v>
      </c>
      <c r="D332">
        <v>0</v>
      </c>
      <c r="I332">
        <f t="shared" si="8"/>
        <v>2030</v>
      </c>
    </row>
    <row r="333" spans="1:9" x14ac:dyDescent="0.25">
      <c r="A333">
        <v>331</v>
      </c>
      <c r="B333">
        <v>47602</v>
      </c>
      <c r="C333">
        <v>17.386666666666599</v>
      </c>
      <c r="D333">
        <v>0</v>
      </c>
      <c r="I333">
        <f t="shared" si="8"/>
        <v>2030</v>
      </c>
    </row>
    <row r="334" spans="1:9" x14ac:dyDescent="0.25">
      <c r="A334">
        <v>332</v>
      </c>
      <c r="B334">
        <v>47609</v>
      </c>
      <c r="C334">
        <v>17.3466666666666</v>
      </c>
      <c r="D334">
        <v>0</v>
      </c>
      <c r="I334">
        <f t="shared" si="8"/>
        <v>2030</v>
      </c>
    </row>
    <row r="335" spans="1:9" x14ac:dyDescent="0.25">
      <c r="A335">
        <v>333</v>
      </c>
      <c r="B335">
        <v>47616</v>
      </c>
      <c r="C335">
        <v>17</v>
      </c>
      <c r="D335">
        <v>0</v>
      </c>
      <c r="I335">
        <f t="shared" si="8"/>
        <v>2030</v>
      </c>
    </row>
    <row r="336" spans="1:9" x14ac:dyDescent="0.25">
      <c r="A336">
        <v>334</v>
      </c>
      <c r="B336">
        <v>47623</v>
      </c>
      <c r="C336">
        <v>17.0266666666666</v>
      </c>
      <c r="D336">
        <v>0</v>
      </c>
      <c r="I336">
        <f t="shared" si="8"/>
        <v>2030</v>
      </c>
    </row>
    <row r="337" spans="1:9" x14ac:dyDescent="0.25">
      <c r="A337">
        <v>335</v>
      </c>
      <c r="B337">
        <v>47630</v>
      </c>
      <c r="C337">
        <v>16.88</v>
      </c>
      <c r="D337">
        <v>0</v>
      </c>
      <c r="I337">
        <f t="shared" si="8"/>
        <v>2030</v>
      </c>
    </row>
    <row r="338" spans="1:9" x14ac:dyDescent="0.25">
      <c r="A338">
        <v>336</v>
      </c>
      <c r="B338">
        <v>47637</v>
      </c>
      <c r="C338">
        <v>16.8666666666666</v>
      </c>
      <c r="D338">
        <v>0</v>
      </c>
      <c r="I338">
        <f t="shared" si="8"/>
        <v>2030</v>
      </c>
    </row>
    <row r="339" spans="1:9" x14ac:dyDescent="0.25">
      <c r="A339">
        <v>337</v>
      </c>
      <c r="B339">
        <v>47644</v>
      </c>
      <c r="C339">
        <v>17.053333333333299</v>
      </c>
      <c r="D339">
        <v>0</v>
      </c>
      <c r="I339">
        <f t="shared" si="8"/>
        <v>2030</v>
      </c>
    </row>
    <row r="340" spans="1:9" x14ac:dyDescent="0.25">
      <c r="A340">
        <v>338</v>
      </c>
      <c r="B340">
        <v>47651</v>
      </c>
      <c r="C340">
        <v>16.96</v>
      </c>
      <c r="D340">
        <v>0</v>
      </c>
      <c r="I340">
        <f t="shared" si="8"/>
        <v>2030</v>
      </c>
    </row>
    <row r="341" spans="1:9" x14ac:dyDescent="0.25">
      <c r="A341">
        <v>339</v>
      </c>
      <c r="B341">
        <v>47658</v>
      </c>
      <c r="C341">
        <v>16.919999999999899</v>
      </c>
      <c r="D341">
        <v>0</v>
      </c>
      <c r="I341">
        <f t="shared" si="8"/>
        <v>2030</v>
      </c>
    </row>
    <row r="342" spans="1:9" x14ac:dyDescent="0.25">
      <c r="A342">
        <v>340</v>
      </c>
      <c r="B342">
        <v>47665</v>
      </c>
      <c r="C342">
        <v>17.1733333333333</v>
      </c>
      <c r="D342">
        <v>0</v>
      </c>
      <c r="I342">
        <f t="shared" si="8"/>
        <v>2030</v>
      </c>
    </row>
    <row r="343" spans="1:9" x14ac:dyDescent="0.25">
      <c r="A343">
        <v>341</v>
      </c>
      <c r="B343">
        <v>47672</v>
      </c>
      <c r="C343">
        <v>16.8266666666666</v>
      </c>
      <c r="D343">
        <v>0</v>
      </c>
      <c r="I343">
        <f t="shared" si="8"/>
        <v>2030</v>
      </c>
    </row>
    <row r="344" spans="1:9" x14ac:dyDescent="0.25">
      <c r="A344">
        <v>342</v>
      </c>
      <c r="B344">
        <v>47679</v>
      </c>
      <c r="C344">
        <v>16.8533333333333</v>
      </c>
      <c r="D344">
        <v>0</v>
      </c>
      <c r="I344">
        <f t="shared" si="8"/>
        <v>2030</v>
      </c>
    </row>
    <row r="345" spans="1:9" x14ac:dyDescent="0.25">
      <c r="A345">
        <v>343</v>
      </c>
      <c r="B345">
        <v>47686</v>
      </c>
      <c r="C345">
        <v>17.2</v>
      </c>
      <c r="D345">
        <v>0</v>
      </c>
      <c r="I345">
        <f t="shared" si="8"/>
        <v>2030</v>
      </c>
    </row>
    <row r="346" spans="1:9" x14ac:dyDescent="0.25">
      <c r="A346">
        <v>344</v>
      </c>
      <c r="B346">
        <v>47693</v>
      </c>
      <c r="C346">
        <v>17.306666666666601</v>
      </c>
      <c r="D346">
        <v>0</v>
      </c>
      <c r="I346">
        <f t="shared" si="8"/>
        <v>2030</v>
      </c>
    </row>
    <row r="347" spans="1:9" x14ac:dyDescent="0.25">
      <c r="A347">
        <v>345</v>
      </c>
      <c r="B347">
        <v>47700</v>
      </c>
      <c r="C347">
        <v>16.8799999999999</v>
      </c>
      <c r="D347">
        <v>0</v>
      </c>
      <c r="I347">
        <f t="shared" si="8"/>
        <v>2030</v>
      </c>
    </row>
    <row r="348" spans="1:9" x14ac:dyDescent="0.25">
      <c r="A348">
        <v>346</v>
      </c>
      <c r="B348">
        <v>47707</v>
      </c>
      <c r="C348">
        <v>17.079999999999899</v>
      </c>
      <c r="D348">
        <v>0</v>
      </c>
      <c r="I348">
        <f t="shared" si="8"/>
        <v>2030</v>
      </c>
    </row>
    <row r="349" spans="1:9" x14ac:dyDescent="0.25">
      <c r="A349">
        <v>347</v>
      </c>
      <c r="B349">
        <v>47714</v>
      </c>
      <c r="C349">
        <v>16.893333333333299</v>
      </c>
      <c r="D349">
        <v>0</v>
      </c>
      <c r="I349">
        <f t="shared" si="8"/>
        <v>2030</v>
      </c>
    </row>
    <row r="350" spans="1:9" x14ac:dyDescent="0.25">
      <c r="A350">
        <v>348</v>
      </c>
      <c r="B350">
        <v>47721</v>
      </c>
      <c r="C350">
        <v>17.253333333333298</v>
      </c>
      <c r="D350">
        <v>0</v>
      </c>
      <c r="I350">
        <f t="shared" si="8"/>
        <v>2030</v>
      </c>
    </row>
    <row r="351" spans="1:9" x14ac:dyDescent="0.25">
      <c r="A351">
        <v>349</v>
      </c>
      <c r="B351">
        <v>47728</v>
      </c>
      <c r="C351">
        <v>16.6666666666666</v>
      </c>
      <c r="D351">
        <v>0</v>
      </c>
      <c r="I351">
        <f t="shared" si="8"/>
        <v>2030</v>
      </c>
    </row>
    <row r="352" spans="1:9" x14ac:dyDescent="0.25">
      <c r="A352">
        <v>350</v>
      </c>
      <c r="B352">
        <v>47735</v>
      </c>
      <c r="C352">
        <v>17.093333333333302</v>
      </c>
      <c r="D352">
        <v>0</v>
      </c>
      <c r="I352">
        <f t="shared" si="8"/>
        <v>2030</v>
      </c>
    </row>
    <row r="353" spans="1:9" x14ac:dyDescent="0.25">
      <c r="A353">
        <v>351</v>
      </c>
      <c r="B353">
        <v>47742</v>
      </c>
      <c r="C353">
        <v>17</v>
      </c>
      <c r="D353">
        <v>0</v>
      </c>
      <c r="I353">
        <f t="shared" si="8"/>
        <v>2030</v>
      </c>
    </row>
    <row r="354" spans="1:9" x14ac:dyDescent="0.25">
      <c r="A354">
        <v>352</v>
      </c>
      <c r="B354">
        <v>47749</v>
      </c>
      <c r="C354">
        <v>16.986666666666601</v>
      </c>
      <c r="D354">
        <v>0</v>
      </c>
      <c r="I354">
        <f t="shared" si="8"/>
        <v>2030</v>
      </c>
    </row>
    <row r="355" spans="1:9" x14ac:dyDescent="0.25">
      <c r="A355">
        <v>353</v>
      </c>
      <c r="B355">
        <v>47756</v>
      </c>
      <c r="C355">
        <v>17.293333333333301</v>
      </c>
      <c r="D355">
        <v>0</v>
      </c>
      <c r="I355">
        <f t="shared" si="8"/>
        <v>2030</v>
      </c>
    </row>
    <row r="356" spans="1:9" x14ac:dyDescent="0.25">
      <c r="A356">
        <v>354</v>
      </c>
      <c r="B356">
        <v>47763</v>
      </c>
      <c r="C356">
        <v>17.106666666666602</v>
      </c>
      <c r="D356">
        <v>0</v>
      </c>
      <c r="I356">
        <f t="shared" si="8"/>
        <v>2030</v>
      </c>
    </row>
    <row r="357" spans="1:9" x14ac:dyDescent="0.25">
      <c r="A357">
        <v>355</v>
      </c>
      <c r="B357">
        <v>47770</v>
      </c>
      <c r="C357">
        <v>17.0266666666666</v>
      </c>
      <c r="D357">
        <v>0</v>
      </c>
      <c r="I357">
        <f t="shared" si="8"/>
        <v>2030</v>
      </c>
    </row>
    <row r="358" spans="1:9" x14ac:dyDescent="0.25">
      <c r="A358">
        <v>356</v>
      </c>
      <c r="B358">
        <v>47777</v>
      </c>
      <c r="C358">
        <v>17.373333333333299</v>
      </c>
      <c r="D358">
        <v>0</v>
      </c>
      <c r="I358">
        <f t="shared" si="8"/>
        <v>2030</v>
      </c>
    </row>
    <row r="359" spans="1:9" x14ac:dyDescent="0.25">
      <c r="A359">
        <v>357</v>
      </c>
      <c r="B359">
        <v>47784</v>
      </c>
      <c r="C359">
        <v>17.0133333333333</v>
      </c>
      <c r="D359">
        <v>0</v>
      </c>
      <c r="I359">
        <f t="shared" si="8"/>
        <v>2030</v>
      </c>
    </row>
    <row r="360" spans="1:9" x14ac:dyDescent="0.25">
      <c r="A360">
        <v>358</v>
      </c>
      <c r="B360">
        <v>47791</v>
      </c>
      <c r="C360">
        <v>17.600000000000001</v>
      </c>
      <c r="D360">
        <v>0</v>
      </c>
      <c r="I360">
        <f t="shared" si="8"/>
        <v>2030</v>
      </c>
    </row>
    <row r="361" spans="1:9" x14ac:dyDescent="0.25">
      <c r="A361">
        <v>359</v>
      </c>
      <c r="B361">
        <v>47798</v>
      </c>
      <c r="C361">
        <v>17.573333333333299</v>
      </c>
      <c r="D361">
        <v>0</v>
      </c>
      <c r="I361">
        <f t="shared" si="8"/>
        <v>2030</v>
      </c>
    </row>
    <row r="362" spans="1:9" x14ac:dyDescent="0.25">
      <c r="A362">
        <v>360</v>
      </c>
      <c r="B362">
        <v>47805</v>
      </c>
      <c r="C362">
        <v>16.8533333333333</v>
      </c>
      <c r="D362">
        <v>0</v>
      </c>
      <c r="I362">
        <f t="shared" si="8"/>
        <v>2030</v>
      </c>
    </row>
    <row r="363" spans="1:9" x14ac:dyDescent="0.25">
      <c r="A363">
        <v>361</v>
      </c>
      <c r="B363">
        <v>47812</v>
      </c>
      <c r="C363">
        <v>17.253333333333298</v>
      </c>
      <c r="D363">
        <v>0</v>
      </c>
      <c r="I363">
        <f t="shared" si="8"/>
        <v>2030</v>
      </c>
    </row>
    <row r="364" spans="1:9" x14ac:dyDescent="0.25">
      <c r="A364">
        <v>362</v>
      </c>
      <c r="B364">
        <v>47819</v>
      </c>
      <c r="C364">
        <v>16.906666666666599</v>
      </c>
      <c r="D364">
        <v>0</v>
      </c>
      <c r="I364">
        <f t="shared" si="8"/>
        <v>2030</v>
      </c>
    </row>
    <row r="365" spans="1:9" x14ac:dyDescent="0.25">
      <c r="A365">
        <v>363</v>
      </c>
      <c r="B365">
        <v>47826</v>
      </c>
      <c r="C365">
        <v>16.533333333333299</v>
      </c>
      <c r="D365">
        <v>0</v>
      </c>
      <c r="I365">
        <f t="shared" si="8"/>
        <v>2030</v>
      </c>
    </row>
    <row r="366" spans="1:9" x14ac:dyDescent="0.25">
      <c r="A366">
        <v>364</v>
      </c>
      <c r="B366">
        <v>47833</v>
      </c>
      <c r="C366">
        <v>17.079999999999899</v>
      </c>
      <c r="D366">
        <v>0</v>
      </c>
      <c r="I366">
        <f t="shared" si="8"/>
        <v>2030</v>
      </c>
    </row>
    <row r="367" spans="1:9" x14ac:dyDescent="0.25">
      <c r="A367">
        <v>365</v>
      </c>
      <c r="B367">
        <v>47840</v>
      </c>
      <c r="C367">
        <v>17.0399999999999</v>
      </c>
      <c r="D367">
        <v>0</v>
      </c>
      <c r="I367">
        <f t="shared" si="8"/>
        <v>2030</v>
      </c>
    </row>
    <row r="368" spans="1:9" x14ac:dyDescent="0.25">
      <c r="A368">
        <v>366</v>
      </c>
      <c r="B368">
        <v>47847</v>
      </c>
      <c r="C368">
        <v>16.733333333333299</v>
      </c>
      <c r="D368">
        <v>0</v>
      </c>
      <c r="I368">
        <f t="shared" si="8"/>
        <v>2030</v>
      </c>
    </row>
    <row r="369" spans="1:9" x14ac:dyDescent="0.25">
      <c r="A369">
        <v>367</v>
      </c>
      <c r="B369">
        <v>47854</v>
      </c>
      <c r="C369">
        <v>16.600000000000001</v>
      </c>
      <c r="D369">
        <v>0</v>
      </c>
      <c r="I369">
        <f t="shared" si="8"/>
        <v>2031</v>
      </c>
    </row>
    <row r="370" spans="1:9" x14ac:dyDescent="0.25">
      <c r="A370">
        <v>368</v>
      </c>
      <c r="B370">
        <v>47861</v>
      </c>
      <c r="C370">
        <v>16.88</v>
      </c>
      <c r="D370">
        <v>0</v>
      </c>
      <c r="I370">
        <f t="shared" si="8"/>
        <v>2031</v>
      </c>
    </row>
    <row r="371" spans="1:9" x14ac:dyDescent="0.25">
      <c r="A371">
        <v>369</v>
      </c>
      <c r="B371">
        <v>47868</v>
      </c>
      <c r="C371">
        <v>17.066666666666599</v>
      </c>
      <c r="D371">
        <v>0</v>
      </c>
      <c r="I371">
        <f t="shared" si="8"/>
        <v>2031</v>
      </c>
    </row>
    <row r="372" spans="1:9" x14ac:dyDescent="0.25">
      <c r="A372">
        <v>370</v>
      </c>
      <c r="B372">
        <v>47875</v>
      </c>
      <c r="C372">
        <v>17.146666666666601</v>
      </c>
      <c r="D372">
        <v>0</v>
      </c>
      <c r="I372">
        <f t="shared" si="8"/>
        <v>2031</v>
      </c>
    </row>
    <row r="373" spans="1:9" x14ac:dyDescent="0.25">
      <c r="A373">
        <v>371</v>
      </c>
      <c r="B373">
        <v>47882</v>
      </c>
      <c r="C373">
        <v>17.093333333333302</v>
      </c>
      <c r="D373">
        <v>0</v>
      </c>
      <c r="I373">
        <f t="shared" si="8"/>
        <v>2031</v>
      </c>
    </row>
    <row r="374" spans="1:9" x14ac:dyDescent="0.25">
      <c r="A374">
        <v>372</v>
      </c>
      <c r="B374">
        <v>47889</v>
      </c>
      <c r="C374">
        <v>17.279999999999902</v>
      </c>
      <c r="D374">
        <v>0</v>
      </c>
      <c r="I374">
        <f t="shared" si="8"/>
        <v>2031</v>
      </c>
    </row>
    <row r="375" spans="1:9" x14ac:dyDescent="0.25">
      <c r="A375">
        <v>373</v>
      </c>
      <c r="B375">
        <v>47896</v>
      </c>
      <c r="C375">
        <v>16.719999999999899</v>
      </c>
      <c r="D375">
        <v>0</v>
      </c>
      <c r="I375">
        <f t="shared" si="8"/>
        <v>2031</v>
      </c>
    </row>
    <row r="376" spans="1:9" x14ac:dyDescent="0.25">
      <c r="A376">
        <v>374</v>
      </c>
      <c r="B376">
        <v>47903</v>
      </c>
      <c r="C376">
        <v>16.986666666666601</v>
      </c>
      <c r="D376">
        <v>0</v>
      </c>
      <c r="I376">
        <f t="shared" si="8"/>
        <v>2031</v>
      </c>
    </row>
    <row r="377" spans="1:9" x14ac:dyDescent="0.25">
      <c r="A377">
        <v>375</v>
      </c>
      <c r="B377">
        <v>47910</v>
      </c>
      <c r="C377">
        <v>17.266666666666602</v>
      </c>
      <c r="D377">
        <v>0</v>
      </c>
      <c r="I377">
        <f t="shared" si="8"/>
        <v>2031</v>
      </c>
    </row>
    <row r="378" spans="1:9" x14ac:dyDescent="0.25">
      <c r="A378">
        <v>376</v>
      </c>
      <c r="B378">
        <v>47917</v>
      </c>
      <c r="C378">
        <v>17.1866666666666</v>
      </c>
      <c r="D378">
        <v>0</v>
      </c>
      <c r="I378">
        <f t="shared" si="8"/>
        <v>2031</v>
      </c>
    </row>
    <row r="379" spans="1:9" x14ac:dyDescent="0.25">
      <c r="A379">
        <v>377</v>
      </c>
      <c r="B379">
        <v>47924</v>
      </c>
      <c r="C379">
        <v>17.119999999999902</v>
      </c>
      <c r="D379">
        <v>0</v>
      </c>
      <c r="I379">
        <f t="shared" si="8"/>
        <v>2031</v>
      </c>
    </row>
    <row r="380" spans="1:9" x14ac:dyDescent="0.25">
      <c r="A380">
        <v>378</v>
      </c>
      <c r="B380">
        <v>47931</v>
      </c>
      <c r="C380">
        <v>16.8266666666666</v>
      </c>
      <c r="D380">
        <v>0</v>
      </c>
      <c r="I380">
        <f t="shared" si="8"/>
        <v>2031</v>
      </c>
    </row>
    <row r="381" spans="1:9" x14ac:dyDescent="0.25">
      <c r="A381">
        <v>379</v>
      </c>
      <c r="B381">
        <v>47938</v>
      </c>
      <c r="C381">
        <v>17.093333333333302</v>
      </c>
      <c r="D381">
        <v>0</v>
      </c>
      <c r="I381">
        <f t="shared" si="8"/>
        <v>2031</v>
      </c>
    </row>
    <row r="382" spans="1:9" x14ac:dyDescent="0.25">
      <c r="A382">
        <v>380</v>
      </c>
      <c r="B382">
        <v>47945</v>
      </c>
      <c r="C382">
        <v>17.6933333333333</v>
      </c>
      <c r="D382">
        <v>0</v>
      </c>
      <c r="I382">
        <f t="shared" si="8"/>
        <v>2031</v>
      </c>
    </row>
    <row r="383" spans="1:9" x14ac:dyDescent="0.25">
      <c r="A383">
        <v>381</v>
      </c>
      <c r="B383">
        <v>47952</v>
      </c>
      <c r="C383">
        <v>17.12</v>
      </c>
      <c r="D383">
        <v>0</v>
      </c>
      <c r="I383">
        <f t="shared" si="8"/>
        <v>2031</v>
      </c>
    </row>
    <row r="384" spans="1:9" x14ac:dyDescent="0.25">
      <c r="A384">
        <v>382</v>
      </c>
      <c r="B384">
        <v>47959</v>
      </c>
      <c r="C384">
        <v>16.88</v>
      </c>
      <c r="D384">
        <v>0</v>
      </c>
      <c r="I384">
        <f t="shared" si="8"/>
        <v>2031</v>
      </c>
    </row>
    <row r="385" spans="1:9" x14ac:dyDescent="0.25">
      <c r="A385">
        <v>383</v>
      </c>
      <c r="B385">
        <v>47966</v>
      </c>
      <c r="C385">
        <v>17.266666666666602</v>
      </c>
      <c r="D385">
        <v>0</v>
      </c>
      <c r="I385">
        <f t="shared" si="8"/>
        <v>2031</v>
      </c>
    </row>
    <row r="386" spans="1:9" x14ac:dyDescent="0.25">
      <c r="A386">
        <v>384</v>
      </c>
      <c r="B386">
        <v>47973</v>
      </c>
      <c r="C386">
        <v>17.04</v>
      </c>
      <c r="D386">
        <v>0</v>
      </c>
      <c r="I386">
        <f t="shared" si="8"/>
        <v>2031</v>
      </c>
    </row>
    <row r="387" spans="1:9" x14ac:dyDescent="0.25">
      <c r="A387">
        <v>385</v>
      </c>
      <c r="B387">
        <v>47980</v>
      </c>
      <c r="C387">
        <v>17.3466666666666</v>
      </c>
      <c r="D387">
        <v>0</v>
      </c>
      <c r="I387">
        <f t="shared" si="8"/>
        <v>2031</v>
      </c>
    </row>
    <row r="388" spans="1:9" x14ac:dyDescent="0.25">
      <c r="A388">
        <v>386</v>
      </c>
      <c r="B388">
        <v>47987</v>
      </c>
      <c r="C388">
        <v>16.52</v>
      </c>
      <c r="D388">
        <v>0</v>
      </c>
      <c r="I388">
        <f t="shared" ref="I388:I451" si="9">+YEAR(B388)</f>
        <v>2031</v>
      </c>
    </row>
    <row r="389" spans="1:9" x14ac:dyDescent="0.25">
      <c r="A389">
        <v>387</v>
      </c>
      <c r="B389">
        <v>47994</v>
      </c>
      <c r="C389">
        <v>17.066666666666599</v>
      </c>
      <c r="D389">
        <v>0</v>
      </c>
      <c r="I389">
        <f t="shared" si="9"/>
        <v>2031</v>
      </c>
    </row>
    <row r="390" spans="1:9" x14ac:dyDescent="0.25">
      <c r="A390">
        <v>388</v>
      </c>
      <c r="B390">
        <v>48001</v>
      </c>
      <c r="C390">
        <v>17.0133333333333</v>
      </c>
      <c r="D390">
        <v>0</v>
      </c>
      <c r="I390">
        <f t="shared" si="9"/>
        <v>2031</v>
      </c>
    </row>
    <row r="391" spans="1:9" x14ac:dyDescent="0.25">
      <c r="A391">
        <v>389</v>
      </c>
      <c r="B391">
        <v>48008</v>
      </c>
      <c r="C391">
        <v>16.799999999999901</v>
      </c>
      <c r="D391">
        <v>0</v>
      </c>
      <c r="I391">
        <f t="shared" si="9"/>
        <v>2031</v>
      </c>
    </row>
    <row r="392" spans="1:9" x14ac:dyDescent="0.25">
      <c r="A392">
        <v>390</v>
      </c>
      <c r="B392">
        <v>48015</v>
      </c>
      <c r="C392">
        <v>16.8799999999999</v>
      </c>
      <c r="D392">
        <v>0</v>
      </c>
      <c r="I392">
        <f t="shared" si="9"/>
        <v>2031</v>
      </c>
    </row>
    <row r="393" spans="1:9" x14ac:dyDescent="0.25">
      <c r="A393">
        <v>391</v>
      </c>
      <c r="B393">
        <v>48022</v>
      </c>
      <c r="C393">
        <v>16.96</v>
      </c>
      <c r="D393">
        <v>0</v>
      </c>
      <c r="I393">
        <f t="shared" si="9"/>
        <v>2031</v>
      </c>
    </row>
    <row r="394" spans="1:9" x14ac:dyDescent="0.25">
      <c r="A394">
        <v>392</v>
      </c>
      <c r="B394">
        <v>48029</v>
      </c>
      <c r="C394">
        <v>16.8266666666666</v>
      </c>
      <c r="D394">
        <v>0</v>
      </c>
      <c r="I394">
        <f t="shared" si="9"/>
        <v>2031</v>
      </c>
    </row>
    <row r="395" spans="1:9" x14ac:dyDescent="0.25">
      <c r="A395">
        <v>393</v>
      </c>
      <c r="B395">
        <v>48036</v>
      </c>
      <c r="C395">
        <v>17.106666666666602</v>
      </c>
      <c r="D395">
        <v>0</v>
      </c>
      <c r="I395">
        <f t="shared" si="9"/>
        <v>2031</v>
      </c>
    </row>
    <row r="396" spans="1:9" x14ac:dyDescent="0.25">
      <c r="A396">
        <v>394</v>
      </c>
      <c r="B396">
        <v>48043</v>
      </c>
      <c r="C396">
        <v>17.226666666666599</v>
      </c>
      <c r="D396">
        <v>0</v>
      </c>
      <c r="I396">
        <f t="shared" si="9"/>
        <v>2031</v>
      </c>
    </row>
    <row r="397" spans="1:9" x14ac:dyDescent="0.25">
      <c r="A397">
        <v>395</v>
      </c>
      <c r="B397">
        <v>48050</v>
      </c>
      <c r="C397">
        <v>16.4933333333333</v>
      </c>
      <c r="D397">
        <v>0</v>
      </c>
      <c r="I397">
        <f t="shared" si="9"/>
        <v>2031</v>
      </c>
    </row>
    <row r="398" spans="1:9" x14ac:dyDescent="0.25">
      <c r="A398">
        <v>396</v>
      </c>
      <c r="B398">
        <v>48057</v>
      </c>
      <c r="C398">
        <v>16.64</v>
      </c>
      <c r="D398">
        <v>0</v>
      </c>
      <c r="I398">
        <f t="shared" si="9"/>
        <v>2031</v>
      </c>
    </row>
    <row r="399" spans="1:9" x14ac:dyDescent="0.25">
      <c r="A399">
        <v>397</v>
      </c>
      <c r="B399">
        <v>48064</v>
      </c>
      <c r="C399">
        <v>17.0266666666666</v>
      </c>
      <c r="D399">
        <v>0</v>
      </c>
      <c r="I399">
        <f t="shared" si="9"/>
        <v>2031</v>
      </c>
    </row>
    <row r="400" spans="1:9" x14ac:dyDescent="0.25">
      <c r="A400">
        <v>398</v>
      </c>
      <c r="B400">
        <v>48071</v>
      </c>
      <c r="C400">
        <v>16.893333333333299</v>
      </c>
      <c r="D400">
        <v>0</v>
      </c>
      <c r="I400">
        <f t="shared" si="9"/>
        <v>2031</v>
      </c>
    </row>
    <row r="401" spans="1:9" x14ac:dyDescent="0.25">
      <c r="A401">
        <v>399</v>
      </c>
      <c r="B401">
        <v>48078</v>
      </c>
      <c r="C401">
        <v>17</v>
      </c>
      <c r="D401">
        <v>0</v>
      </c>
      <c r="I401">
        <f t="shared" si="9"/>
        <v>2031</v>
      </c>
    </row>
    <row r="402" spans="1:9" x14ac:dyDescent="0.25">
      <c r="A402">
        <v>400</v>
      </c>
      <c r="B402">
        <v>48085</v>
      </c>
      <c r="C402">
        <v>16.626666666666601</v>
      </c>
      <c r="D402">
        <v>0</v>
      </c>
      <c r="I402">
        <f t="shared" si="9"/>
        <v>2031</v>
      </c>
    </row>
    <row r="403" spans="1:9" x14ac:dyDescent="0.25">
      <c r="A403">
        <v>401</v>
      </c>
      <c r="B403">
        <v>48092</v>
      </c>
      <c r="C403">
        <v>16.8533333333333</v>
      </c>
      <c r="D403">
        <v>0</v>
      </c>
      <c r="I403">
        <f t="shared" si="9"/>
        <v>2031</v>
      </c>
    </row>
    <row r="404" spans="1:9" x14ac:dyDescent="0.25">
      <c r="A404">
        <v>402</v>
      </c>
      <c r="B404">
        <v>48099</v>
      </c>
      <c r="C404">
        <v>16.986666666666601</v>
      </c>
      <c r="D404">
        <v>0</v>
      </c>
      <c r="I404">
        <f t="shared" si="9"/>
        <v>2031</v>
      </c>
    </row>
    <row r="405" spans="1:9" x14ac:dyDescent="0.25">
      <c r="A405">
        <v>403</v>
      </c>
      <c r="B405">
        <v>48106</v>
      </c>
      <c r="C405">
        <v>16.906666666666599</v>
      </c>
      <c r="D405">
        <v>0</v>
      </c>
      <c r="I405">
        <f t="shared" si="9"/>
        <v>2031</v>
      </c>
    </row>
    <row r="406" spans="1:9" x14ac:dyDescent="0.25">
      <c r="A406">
        <v>404</v>
      </c>
      <c r="B406">
        <v>48113</v>
      </c>
      <c r="C406">
        <v>16.373333333333299</v>
      </c>
      <c r="D406">
        <v>0</v>
      </c>
      <c r="I406">
        <f t="shared" si="9"/>
        <v>2031</v>
      </c>
    </row>
    <row r="407" spans="1:9" x14ac:dyDescent="0.25">
      <c r="A407">
        <v>405</v>
      </c>
      <c r="B407">
        <v>48120</v>
      </c>
      <c r="C407">
        <v>16.426666666666598</v>
      </c>
      <c r="D407">
        <v>0</v>
      </c>
      <c r="I407">
        <f t="shared" si="9"/>
        <v>2031</v>
      </c>
    </row>
    <row r="408" spans="1:9" x14ac:dyDescent="0.25">
      <c r="A408">
        <v>406</v>
      </c>
      <c r="B408">
        <v>48127</v>
      </c>
      <c r="C408">
        <v>16.96</v>
      </c>
      <c r="D408">
        <v>0</v>
      </c>
      <c r="I408">
        <f t="shared" si="9"/>
        <v>2031</v>
      </c>
    </row>
    <row r="409" spans="1:9" x14ac:dyDescent="0.25">
      <c r="A409">
        <v>407</v>
      </c>
      <c r="B409">
        <v>48134</v>
      </c>
      <c r="C409">
        <v>17.079999999999998</v>
      </c>
      <c r="D409">
        <v>0</v>
      </c>
      <c r="I409">
        <f t="shared" si="9"/>
        <v>2031</v>
      </c>
    </row>
    <row r="410" spans="1:9" x14ac:dyDescent="0.25">
      <c r="A410">
        <v>408</v>
      </c>
      <c r="B410">
        <v>48141</v>
      </c>
      <c r="C410">
        <v>16.6666666666666</v>
      </c>
      <c r="D410">
        <v>0</v>
      </c>
      <c r="I410">
        <f t="shared" si="9"/>
        <v>2031</v>
      </c>
    </row>
    <row r="411" spans="1:9" x14ac:dyDescent="0.25">
      <c r="A411">
        <v>409</v>
      </c>
      <c r="B411">
        <v>48148</v>
      </c>
      <c r="C411">
        <v>16.933333333333302</v>
      </c>
      <c r="D411">
        <v>0</v>
      </c>
      <c r="I411">
        <f t="shared" si="9"/>
        <v>2031</v>
      </c>
    </row>
    <row r="412" spans="1:9" x14ac:dyDescent="0.25">
      <c r="A412">
        <v>410</v>
      </c>
      <c r="B412">
        <v>48155</v>
      </c>
      <c r="C412">
        <v>16.8666666666666</v>
      </c>
      <c r="D412">
        <v>0</v>
      </c>
      <c r="I412">
        <f t="shared" si="9"/>
        <v>2031</v>
      </c>
    </row>
    <row r="413" spans="1:9" x14ac:dyDescent="0.25">
      <c r="A413">
        <v>411</v>
      </c>
      <c r="B413">
        <v>48162</v>
      </c>
      <c r="C413">
        <v>16.613333333333301</v>
      </c>
      <c r="D413">
        <v>0</v>
      </c>
      <c r="I413">
        <f t="shared" si="9"/>
        <v>2031</v>
      </c>
    </row>
    <row r="414" spans="1:9" x14ac:dyDescent="0.25">
      <c r="A414">
        <v>412</v>
      </c>
      <c r="B414">
        <v>48169</v>
      </c>
      <c r="C414">
        <v>16.88</v>
      </c>
      <c r="D414">
        <v>0</v>
      </c>
      <c r="I414">
        <f t="shared" si="9"/>
        <v>2031</v>
      </c>
    </row>
    <row r="415" spans="1:9" x14ac:dyDescent="0.25">
      <c r="A415">
        <v>413</v>
      </c>
      <c r="B415">
        <v>48176</v>
      </c>
      <c r="C415">
        <v>16.8666666666666</v>
      </c>
      <c r="D415">
        <v>0</v>
      </c>
      <c r="I415">
        <f t="shared" si="9"/>
        <v>2031</v>
      </c>
    </row>
    <row r="416" spans="1:9" x14ac:dyDescent="0.25">
      <c r="A416">
        <v>414</v>
      </c>
      <c r="B416">
        <v>48183</v>
      </c>
      <c r="C416">
        <v>16.813333333333301</v>
      </c>
      <c r="D416">
        <v>0</v>
      </c>
      <c r="I416">
        <f t="shared" si="9"/>
        <v>2031</v>
      </c>
    </row>
    <row r="417" spans="1:9" x14ac:dyDescent="0.25">
      <c r="A417">
        <v>415</v>
      </c>
      <c r="B417">
        <v>48190</v>
      </c>
      <c r="C417">
        <v>17.226666666666599</v>
      </c>
      <c r="D417">
        <v>0</v>
      </c>
      <c r="I417">
        <f t="shared" si="9"/>
        <v>2031</v>
      </c>
    </row>
    <row r="418" spans="1:9" x14ac:dyDescent="0.25">
      <c r="A418">
        <v>416</v>
      </c>
      <c r="B418">
        <v>48197</v>
      </c>
      <c r="C418">
        <v>16.8</v>
      </c>
      <c r="D418">
        <v>0</v>
      </c>
      <c r="I418">
        <f t="shared" si="9"/>
        <v>2031</v>
      </c>
    </row>
    <row r="419" spans="1:9" x14ac:dyDescent="0.25">
      <c r="A419">
        <v>417</v>
      </c>
      <c r="B419">
        <v>48204</v>
      </c>
      <c r="C419">
        <v>16.96</v>
      </c>
      <c r="D419">
        <v>0</v>
      </c>
      <c r="I419">
        <f t="shared" si="9"/>
        <v>2031</v>
      </c>
    </row>
    <row r="420" spans="1:9" x14ac:dyDescent="0.25">
      <c r="A420">
        <v>418</v>
      </c>
      <c r="B420">
        <v>48211</v>
      </c>
      <c r="C420">
        <v>16.906666666666599</v>
      </c>
      <c r="D420">
        <v>0</v>
      </c>
      <c r="I420">
        <f t="shared" si="9"/>
        <v>2031</v>
      </c>
    </row>
    <row r="421" spans="1:9" x14ac:dyDescent="0.25">
      <c r="A421">
        <v>419</v>
      </c>
      <c r="B421">
        <v>48218</v>
      </c>
      <c r="C421">
        <v>17.306666666666601</v>
      </c>
      <c r="D421">
        <v>0</v>
      </c>
      <c r="I421">
        <f t="shared" si="9"/>
        <v>2032</v>
      </c>
    </row>
    <row r="422" spans="1:9" x14ac:dyDescent="0.25">
      <c r="A422">
        <v>420</v>
      </c>
      <c r="B422">
        <v>48225</v>
      </c>
      <c r="C422">
        <v>17.093333333333302</v>
      </c>
      <c r="D422">
        <v>0</v>
      </c>
      <c r="I422">
        <f t="shared" si="9"/>
        <v>2032</v>
      </c>
    </row>
    <row r="423" spans="1:9" x14ac:dyDescent="0.25">
      <c r="A423">
        <v>421</v>
      </c>
      <c r="B423">
        <v>48232</v>
      </c>
      <c r="C423">
        <v>17.079999999999998</v>
      </c>
      <c r="D423">
        <v>0</v>
      </c>
      <c r="I423">
        <f t="shared" si="9"/>
        <v>2032</v>
      </c>
    </row>
    <row r="424" spans="1:9" x14ac:dyDescent="0.25">
      <c r="A424">
        <v>422</v>
      </c>
      <c r="B424">
        <v>48239</v>
      </c>
      <c r="C424">
        <v>16.6533333333333</v>
      </c>
      <c r="D424">
        <v>0</v>
      </c>
      <c r="I424">
        <f t="shared" si="9"/>
        <v>2032</v>
      </c>
    </row>
    <row r="425" spans="1:9" x14ac:dyDescent="0.25">
      <c r="A425">
        <v>423</v>
      </c>
      <c r="B425">
        <v>48246</v>
      </c>
      <c r="C425">
        <v>17.306666666666601</v>
      </c>
      <c r="D425">
        <v>0</v>
      </c>
      <c r="I425">
        <f t="shared" si="9"/>
        <v>2032</v>
      </c>
    </row>
    <row r="426" spans="1:9" x14ac:dyDescent="0.25">
      <c r="A426">
        <v>424</v>
      </c>
      <c r="B426">
        <v>48253</v>
      </c>
      <c r="C426">
        <v>17.133333333333301</v>
      </c>
      <c r="D426">
        <v>0</v>
      </c>
      <c r="I426">
        <f t="shared" si="9"/>
        <v>2032</v>
      </c>
    </row>
    <row r="427" spans="1:9" x14ac:dyDescent="0.25">
      <c r="A427">
        <v>425</v>
      </c>
      <c r="B427">
        <v>48260</v>
      </c>
      <c r="C427">
        <v>16.8</v>
      </c>
      <c r="D427">
        <v>0</v>
      </c>
      <c r="I427">
        <f t="shared" si="9"/>
        <v>2032</v>
      </c>
    </row>
    <row r="428" spans="1:9" x14ac:dyDescent="0.25">
      <c r="A428">
        <v>426</v>
      </c>
      <c r="B428">
        <v>48267</v>
      </c>
      <c r="C428">
        <v>17.386666666666599</v>
      </c>
      <c r="D428">
        <v>0</v>
      </c>
      <c r="I428">
        <f t="shared" si="9"/>
        <v>2032</v>
      </c>
    </row>
    <row r="429" spans="1:9" x14ac:dyDescent="0.25">
      <c r="A429">
        <v>427</v>
      </c>
      <c r="B429">
        <v>48274</v>
      </c>
      <c r="C429">
        <v>16.88</v>
      </c>
      <c r="D429">
        <v>0</v>
      </c>
      <c r="I429">
        <f t="shared" si="9"/>
        <v>2032</v>
      </c>
    </row>
    <row r="430" spans="1:9" x14ac:dyDescent="0.25">
      <c r="A430">
        <v>428</v>
      </c>
      <c r="B430">
        <v>48281</v>
      </c>
      <c r="C430">
        <v>16.986666666666601</v>
      </c>
      <c r="D430">
        <v>0</v>
      </c>
      <c r="I430">
        <f t="shared" si="9"/>
        <v>2032</v>
      </c>
    </row>
    <row r="431" spans="1:9" x14ac:dyDescent="0.25">
      <c r="A431">
        <v>429</v>
      </c>
      <c r="B431">
        <v>48288</v>
      </c>
      <c r="C431">
        <v>16.786666666666601</v>
      </c>
      <c r="D431">
        <v>0</v>
      </c>
      <c r="I431">
        <f t="shared" si="9"/>
        <v>2032</v>
      </c>
    </row>
    <row r="432" spans="1:9" x14ac:dyDescent="0.25">
      <c r="A432">
        <v>430</v>
      </c>
      <c r="B432">
        <v>48295</v>
      </c>
      <c r="C432">
        <v>16.96</v>
      </c>
      <c r="D432">
        <v>0</v>
      </c>
      <c r="I432">
        <f t="shared" si="9"/>
        <v>2032</v>
      </c>
    </row>
    <row r="433" spans="1:9" x14ac:dyDescent="0.25">
      <c r="A433">
        <v>431</v>
      </c>
      <c r="B433">
        <v>48302</v>
      </c>
      <c r="C433">
        <v>17.319999999999901</v>
      </c>
      <c r="D433">
        <v>0</v>
      </c>
      <c r="I433">
        <f t="shared" si="9"/>
        <v>2032</v>
      </c>
    </row>
    <row r="434" spans="1:9" x14ac:dyDescent="0.25">
      <c r="A434">
        <v>432</v>
      </c>
      <c r="B434">
        <v>48309</v>
      </c>
      <c r="C434">
        <v>16.8533333333333</v>
      </c>
      <c r="D434">
        <v>0</v>
      </c>
      <c r="I434">
        <f t="shared" si="9"/>
        <v>2032</v>
      </c>
    </row>
    <row r="435" spans="1:9" x14ac:dyDescent="0.25">
      <c r="A435">
        <v>433</v>
      </c>
      <c r="B435">
        <v>48316</v>
      </c>
      <c r="C435">
        <v>17.146666666666601</v>
      </c>
      <c r="D435">
        <v>0</v>
      </c>
      <c r="I435">
        <f t="shared" si="9"/>
        <v>2032</v>
      </c>
    </row>
    <row r="436" spans="1:9" x14ac:dyDescent="0.25">
      <c r="A436">
        <v>434</v>
      </c>
      <c r="B436">
        <v>48323</v>
      </c>
      <c r="C436">
        <v>16.96</v>
      </c>
      <c r="D436">
        <v>0</v>
      </c>
      <c r="I436">
        <f t="shared" si="9"/>
        <v>2032</v>
      </c>
    </row>
    <row r="437" spans="1:9" x14ac:dyDescent="0.25">
      <c r="A437">
        <v>435</v>
      </c>
      <c r="B437">
        <v>48330</v>
      </c>
      <c r="C437">
        <v>16.8799999999999</v>
      </c>
      <c r="D437">
        <v>0</v>
      </c>
      <c r="I437">
        <f t="shared" si="9"/>
        <v>2032</v>
      </c>
    </row>
    <row r="438" spans="1:9" x14ac:dyDescent="0.25">
      <c r="A438">
        <v>436</v>
      </c>
      <c r="B438">
        <v>48337</v>
      </c>
      <c r="C438">
        <v>17.093333333333302</v>
      </c>
      <c r="D438">
        <v>0</v>
      </c>
      <c r="I438">
        <f t="shared" si="9"/>
        <v>2032</v>
      </c>
    </row>
    <row r="439" spans="1:9" x14ac:dyDescent="0.25">
      <c r="A439">
        <v>437</v>
      </c>
      <c r="B439">
        <v>48344</v>
      </c>
      <c r="C439">
        <v>17.093333333333302</v>
      </c>
      <c r="D439">
        <v>0</v>
      </c>
      <c r="I439">
        <f t="shared" si="9"/>
        <v>2032</v>
      </c>
    </row>
    <row r="440" spans="1:9" x14ac:dyDescent="0.25">
      <c r="A440">
        <v>438</v>
      </c>
      <c r="B440">
        <v>48351</v>
      </c>
      <c r="C440">
        <v>17.0399999999999</v>
      </c>
      <c r="D440">
        <v>0</v>
      </c>
      <c r="I440">
        <f t="shared" si="9"/>
        <v>2032</v>
      </c>
    </row>
    <row r="441" spans="1:9" x14ac:dyDescent="0.25">
      <c r="A441">
        <v>439</v>
      </c>
      <c r="B441">
        <v>48358</v>
      </c>
      <c r="C441">
        <v>17.1999999999999</v>
      </c>
      <c r="D441">
        <v>0</v>
      </c>
      <c r="I441">
        <f t="shared" si="9"/>
        <v>2032</v>
      </c>
    </row>
    <row r="442" spans="1:9" x14ac:dyDescent="0.25">
      <c r="A442">
        <v>440</v>
      </c>
      <c r="B442">
        <v>48365</v>
      </c>
      <c r="C442">
        <v>16.773333333333301</v>
      </c>
      <c r="D442">
        <v>0</v>
      </c>
      <c r="I442">
        <f t="shared" si="9"/>
        <v>2032</v>
      </c>
    </row>
    <row r="443" spans="1:9" x14ac:dyDescent="0.25">
      <c r="A443">
        <v>441</v>
      </c>
      <c r="B443">
        <v>48372</v>
      </c>
      <c r="C443">
        <v>17.1733333333333</v>
      </c>
      <c r="D443">
        <v>0</v>
      </c>
      <c r="I443">
        <f t="shared" si="9"/>
        <v>2032</v>
      </c>
    </row>
    <row r="444" spans="1:9" x14ac:dyDescent="0.25">
      <c r="A444">
        <v>442</v>
      </c>
      <c r="B444">
        <v>48379</v>
      </c>
      <c r="C444">
        <v>16.919999999999899</v>
      </c>
      <c r="D444">
        <v>0</v>
      </c>
      <c r="I444">
        <f t="shared" si="9"/>
        <v>2032</v>
      </c>
    </row>
    <row r="445" spans="1:9" x14ac:dyDescent="0.25">
      <c r="A445">
        <v>443</v>
      </c>
      <c r="B445">
        <v>48386</v>
      </c>
      <c r="C445">
        <v>17.146666666666601</v>
      </c>
      <c r="D445">
        <v>0</v>
      </c>
      <c r="I445">
        <f t="shared" si="9"/>
        <v>2032</v>
      </c>
    </row>
    <row r="446" spans="1:9" x14ac:dyDescent="0.25">
      <c r="A446">
        <v>444</v>
      </c>
      <c r="B446">
        <v>48393</v>
      </c>
      <c r="C446">
        <v>17.146666666666601</v>
      </c>
      <c r="D446">
        <v>0</v>
      </c>
      <c r="I446">
        <f t="shared" si="9"/>
        <v>2032</v>
      </c>
    </row>
    <row r="447" spans="1:9" x14ac:dyDescent="0.25">
      <c r="A447">
        <v>445</v>
      </c>
      <c r="B447">
        <v>48400</v>
      </c>
      <c r="C447">
        <v>16.8</v>
      </c>
      <c r="D447">
        <v>0</v>
      </c>
      <c r="I447">
        <f t="shared" si="9"/>
        <v>2032</v>
      </c>
    </row>
    <row r="448" spans="1:9" x14ac:dyDescent="0.25">
      <c r="A448">
        <v>446</v>
      </c>
      <c r="B448">
        <v>48407</v>
      </c>
      <c r="C448">
        <v>16.906666666666599</v>
      </c>
      <c r="D448">
        <v>0</v>
      </c>
      <c r="I448">
        <f t="shared" si="9"/>
        <v>2032</v>
      </c>
    </row>
    <row r="449" spans="1:9" x14ac:dyDescent="0.25">
      <c r="A449">
        <v>447</v>
      </c>
      <c r="B449">
        <v>48414</v>
      </c>
      <c r="C449">
        <v>17.093333333333302</v>
      </c>
      <c r="D449">
        <v>0</v>
      </c>
      <c r="I449">
        <f t="shared" si="9"/>
        <v>2032</v>
      </c>
    </row>
    <row r="450" spans="1:9" x14ac:dyDescent="0.25">
      <c r="A450">
        <v>448</v>
      </c>
      <c r="B450">
        <v>48421</v>
      </c>
      <c r="C450">
        <v>16.4933333333333</v>
      </c>
      <c r="D450">
        <v>0</v>
      </c>
      <c r="I450">
        <f t="shared" si="9"/>
        <v>2032</v>
      </c>
    </row>
    <row r="451" spans="1:9" x14ac:dyDescent="0.25">
      <c r="A451">
        <v>449</v>
      </c>
      <c r="B451">
        <v>48428</v>
      </c>
      <c r="C451">
        <v>17.106666666666602</v>
      </c>
      <c r="D451">
        <v>0</v>
      </c>
      <c r="I451">
        <f t="shared" si="9"/>
        <v>2032</v>
      </c>
    </row>
    <row r="452" spans="1:9" x14ac:dyDescent="0.25">
      <c r="A452">
        <v>450</v>
      </c>
      <c r="B452">
        <v>48435</v>
      </c>
      <c r="C452">
        <v>16.799999999999901</v>
      </c>
      <c r="D452">
        <v>0</v>
      </c>
      <c r="I452">
        <f t="shared" ref="I452:I515" si="10">+YEAR(B452)</f>
        <v>2032</v>
      </c>
    </row>
    <row r="453" spans="1:9" x14ac:dyDescent="0.25">
      <c r="A453">
        <v>451</v>
      </c>
      <c r="B453">
        <v>48442</v>
      </c>
      <c r="C453">
        <v>17.3599999999999</v>
      </c>
      <c r="D453">
        <v>0</v>
      </c>
      <c r="I453">
        <f t="shared" si="10"/>
        <v>2032</v>
      </c>
    </row>
    <row r="454" spans="1:9" x14ac:dyDescent="0.25">
      <c r="A454">
        <v>452</v>
      </c>
      <c r="B454">
        <v>48449</v>
      </c>
      <c r="C454">
        <v>16.813333333333301</v>
      </c>
      <c r="D454">
        <v>0</v>
      </c>
      <c r="I454">
        <f t="shared" si="10"/>
        <v>2032</v>
      </c>
    </row>
    <row r="455" spans="1:9" x14ac:dyDescent="0.25">
      <c r="A455">
        <v>453</v>
      </c>
      <c r="B455">
        <v>48456</v>
      </c>
      <c r="C455">
        <v>17.12</v>
      </c>
      <c r="D455">
        <v>0</v>
      </c>
      <c r="I455">
        <f t="shared" si="10"/>
        <v>2032</v>
      </c>
    </row>
    <row r="456" spans="1:9" x14ac:dyDescent="0.25">
      <c r="A456">
        <v>454</v>
      </c>
      <c r="B456">
        <v>48463</v>
      </c>
      <c r="C456">
        <v>17.253333333333298</v>
      </c>
      <c r="D456">
        <v>0</v>
      </c>
      <c r="I456">
        <f t="shared" si="10"/>
        <v>2032</v>
      </c>
    </row>
    <row r="457" spans="1:9" x14ac:dyDescent="0.25">
      <c r="A457">
        <v>455</v>
      </c>
      <c r="B457">
        <v>48470</v>
      </c>
      <c r="C457">
        <v>17.226666666666599</v>
      </c>
      <c r="D457">
        <v>0</v>
      </c>
      <c r="I457">
        <f t="shared" si="10"/>
        <v>2032</v>
      </c>
    </row>
    <row r="458" spans="1:9" x14ac:dyDescent="0.25">
      <c r="A458">
        <v>456</v>
      </c>
      <c r="B458">
        <v>48477</v>
      </c>
      <c r="C458">
        <v>16.6666666666666</v>
      </c>
      <c r="D458">
        <v>0</v>
      </c>
      <c r="I458">
        <f t="shared" si="10"/>
        <v>2032</v>
      </c>
    </row>
    <row r="459" spans="1:9" x14ac:dyDescent="0.25">
      <c r="A459">
        <v>457</v>
      </c>
      <c r="B459">
        <v>48484</v>
      </c>
      <c r="C459">
        <v>16.959999999999901</v>
      </c>
      <c r="D459">
        <v>0</v>
      </c>
      <c r="I459">
        <f t="shared" si="10"/>
        <v>2032</v>
      </c>
    </row>
    <row r="460" spans="1:9" x14ac:dyDescent="0.25">
      <c r="A460">
        <v>458</v>
      </c>
      <c r="B460">
        <v>48491</v>
      </c>
      <c r="C460">
        <v>17</v>
      </c>
      <c r="D460">
        <v>0</v>
      </c>
      <c r="I460">
        <f t="shared" si="10"/>
        <v>2032</v>
      </c>
    </row>
    <row r="461" spans="1:9" x14ac:dyDescent="0.25">
      <c r="A461">
        <v>459</v>
      </c>
      <c r="B461">
        <v>48498</v>
      </c>
      <c r="C461">
        <v>16.906666666666599</v>
      </c>
      <c r="D461">
        <v>0</v>
      </c>
      <c r="I461">
        <f t="shared" si="10"/>
        <v>2032</v>
      </c>
    </row>
    <row r="462" spans="1:9" x14ac:dyDescent="0.25">
      <c r="A462">
        <v>460</v>
      </c>
      <c r="B462">
        <v>48505</v>
      </c>
      <c r="C462">
        <v>16.8266666666666</v>
      </c>
      <c r="D462">
        <v>0</v>
      </c>
      <c r="I462">
        <f t="shared" si="10"/>
        <v>2032</v>
      </c>
    </row>
    <row r="463" spans="1:9" x14ac:dyDescent="0.25">
      <c r="A463">
        <v>461</v>
      </c>
      <c r="B463">
        <v>48512</v>
      </c>
      <c r="C463">
        <v>17.266666666666602</v>
      </c>
      <c r="D463">
        <v>0</v>
      </c>
      <c r="I463">
        <f t="shared" si="10"/>
        <v>2032</v>
      </c>
    </row>
    <row r="464" spans="1:9" x14ac:dyDescent="0.25">
      <c r="A464">
        <v>462</v>
      </c>
      <c r="B464">
        <v>48519</v>
      </c>
      <c r="C464">
        <v>17.226666666666599</v>
      </c>
      <c r="D464">
        <v>0</v>
      </c>
      <c r="I464">
        <f t="shared" si="10"/>
        <v>2032</v>
      </c>
    </row>
    <row r="465" spans="1:9" x14ac:dyDescent="0.25">
      <c r="A465">
        <v>463</v>
      </c>
      <c r="B465">
        <v>48526</v>
      </c>
      <c r="C465">
        <v>16.973333333333301</v>
      </c>
      <c r="D465">
        <v>0</v>
      </c>
      <c r="I465">
        <f t="shared" si="10"/>
        <v>2032</v>
      </c>
    </row>
    <row r="466" spans="1:9" x14ac:dyDescent="0.25">
      <c r="A466">
        <v>464</v>
      </c>
      <c r="B466">
        <v>48533</v>
      </c>
      <c r="C466">
        <v>17.2</v>
      </c>
      <c r="D466">
        <v>0</v>
      </c>
      <c r="I466">
        <f t="shared" si="10"/>
        <v>2032</v>
      </c>
    </row>
    <row r="467" spans="1:9" x14ac:dyDescent="0.25">
      <c r="A467">
        <v>465</v>
      </c>
      <c r="B467">
        <v>48540</v>
      </c>
      <c r="C467">
        <v>16.706666666666599</v>
      </c>
      <c r="D467">
        <v>0</v>
      </c>
      <c r="I467">
        <f t="shared" si="10"/>
        <v>2032</v>
      </c>
    </row>
    <row r="468" spans="1:9" x14ac:dyDescent="0.25">
      <c r="A468">
        <v>466</v>
      </c>
      <c r="B468">
        <v>48547</v>
      </c>
      <c r="C468">
        <v>16.760000000000002</v>
      </c>
      <c r="D468">
        <v>0</v>
      </c>
      <c r="I468">
        <f t="shared" si="10"/>
        <v>2032</v>
      </c>
    </row>
    <row r="469" spans="1:9" x14ac:dyDescent="0.25">
      <c r="A469">
        <v>467</v>
      </c>
      <c r="B469">
        <v>48554</v>
      </c>
      <c r="C469">
        <v>16.8266666666666</v>
      </c>
      <c r="D469">
        <v>0</v>
      </c>
      <c r="I469">
        <f t="shared" si="10"/>
        <v>2032</v>
      </c>
    </row>
    <row r="470" spans="1:9" x14ac:dyDescent="0.25">
      <c r="A470">
        <v>468</v>
      </c>
      <c r="B470">
        <v>48561</v>
      </c>
      <c r="C470">
        <v>16.8666666666666</v>
      </c>
      <c r="D470">
        <v>0</v>
      </c>
      <c r="I470">
        <f t="shared" si="10"/>
        <v>2032</v>
      </c>
    </row>
    <row r="471" spans="1:9" x14ac:dyDescent="0.25">
      <c r="A471">
        <v>469</v>
      </c>
      <c r="B471">
        <v>48568</v>
      </c>
      <c r="C471">
        <v>16.546666666666599</v>
      </c>
      <c r="D471">
        <v>0</v>
      </c>
      <c r="I471">
        <f t="shared" si="10"/>
        <v>2032</v>
      </c>
    </row>
    <row r="472" spans="1:9" x14ac:dyDescent="0.25">
      <c r="A472">
        <v>470</v>
      </c>
      <c r="B472">
        <v>48575</v>
      </c>
      <c r="C472">
        <v>16.760000000000002</v>
      </c>
      <c r="D472">
        <v>0</v>
      </c>
      <c r="I472">
        <f t="shared" si="10"/>
        <v>2032</v>
      </c>
    </row>
    <row r="473" spans="1:9" x14ac:dyDescent="0.25">
      <c r="A473">
        <v>471</v>
      </c>
      <c r="B473">
        <v>48582</v>
      </c>
      <c r="C473">
        <v>17.32</v>
      </c>
      <c r="D473">
        <v>0</v>
      </c>
      <c r="I473">
        <f t="shared" si="10"/>
        <v>2033</v>
      </c>
    </row>
    <row r="474" spans="1:9" x14ac:dyDescent="0.25">
      <c r="A474">
        <v>472</v>
      </c>
      <c r="B474">
        <v>48589</v>
      </c>
      <c r="C474">
        <v>18.3333333333333</v>
      </c>
      <c r="D474">
        <v>0</v>
      </c>
      <c r="I474">
        <f t="shared" si="10"/>
        <v>2033</v>
      </c>
    </row>
    <row r="475" spans="1:9" x14ac:dyDescent="0.25">
      <c r="A475">
        <v>473</v>
      </c>
      <c r="B475">
        <v>48596</v>
      </c>
      <c r="C475">
        <v>18.119999999999902</v>
      </c>
      <c r="D475">
        <v>0</v>
      </c>
      <c r="I475">
        <f t="shared" si="10"/>
        <v>2033</v>
      </c>
    </row>
    <row r="476" spans="1:9" x14ac:dyDescent="0.25">
      <c r="A476">
        <v>474</v>
      </c>
      <c r="B476">
        <v>48603</v>
      </c>
      <c r="C476">
        <v>17.986666666666601</v>
      </c>
      <c r="D476">
        <v>0</v>
      </c>
      <c r="I476">
        <f t="shared" si="10"/>
        <v>2033</v>
      </c>
    </row>
    <row r="477" spans="1:9" x14ac:dyDescent="0.25">
      <c r="A477">
        <v>475</v>
      </c>
      <c r="B477">
        <v>48610</v>
      </c>
      <c r="C477">
        <v>17.8799999999999</v>
      </c>
      <c r="D477">
        <v>0</v>
      </c>
      <c r="I477">
        <f t="shared" si="10"/>
        <v>2033</v>
      </c>
    </row>
    <row r="478" spans="1:9" x14ac:dyDescent="0.25">
      <c r="A478">
        <v>476</v>
      </c>
      <c r="B478">
        <v>48617</v>
      </c>
      <c r="C478">
        <v>18.3466666666666</v>
      </c>
      <c r="D478">
        <v>0</v>
      </c>
      <c r="I478">
        <f t="shared" si="10"/>
        <v>2033</v>
      </c>
    </row>
    <row r="479" spans="1:9" x14ac:dyDescent="0.25">
      <c r="A479">
        <v>477</v>
      </c>
      <c r="B479">
        <v>48624</v>
      </c>
      <c r="C479">
        <v>17.96</v>
      </c>
      <c r="D479">
        <v>0</v>
      </c>
      <c r="I479">
        <f t="shared" si="10"/>
        <v>2033</v>
      </c>
    </row>
    <row r="480" spans="1:9" x14ac:dyDescent="0.25">
      <c r="A480">
        <v>478</v>
      </c>
      <c r="B480">
        <v>48631</v>
      </c>
      <c r="C480">
        <v>18.133333333333301</v>
      </c>
      <c r="D480">
        <v>0</v>
      </c>
      <c r="I480">
        <f t="shared" si="10"/>
        <v>2033</v>
      </c>
    </row>
    <row r="481" spans="1:9" x14ac:dyDescent="0.25">
      <c r="A481">
        <v>479</v>
      </c>
      <c r="B481">
        <v>48638</v>
      </c>
      <c r="C481">
        <v>18</v>
      </c>
      <c r="D481">
        <v>0</v>
      </c>
      <c r="I481">
        <f t="shared" si="10"/>
        <v>2033</v>
      </c>
    </row>
    <row r="482" spans="1:9" x14ac:dyDescent="0.25">
      <c r="A482">
        <v>480</v>
      </c>
      <c r="B482">
        <v>48645</v>
      </c>
      <c r="C482">
        <v>17.466666666666601</v>
      </c>
      <c r="D482">
        <v>0</v>
      </c>
      <c r="I482">
        <f t="shared" si="10"/>
        <v>2033</v>
      </c>
    </row>
    <row r="483" spans="1:9" x14ac:dyDescent="0.25">
      <c r="A483">
        <v>481</v>
      </c>
      <c r="B483">
        <v>48652</v>
      </c>
      <c r="C483">
        <v>17.586666666666599</v>
      </c>
      <c r="D483">
        <v>0</v>
      </c>
      <c r="I483">
        <f t="shared" si="10"/>
        <v>2033</v>
      </c>
    </row>
    <row r="484" spans="1:9" x14ac:dyDescent="0.25">
      <c r="A484">
        <v>482</v>
      </c>
      <c r="B484">
        <v>48659</v>
      </c>
      <c r="C484">
        <v>18.146666666666601</v>
      </c>
      <c r="D484">
        <v>0</v>
      </c>
      <c r="I484">
        <f t="shared" si="10"/>
        <v>2033</v>
      </c>
    </row>
    <row r="485" spans="1:9" x14ac:dyDescent="0.25">
      <c r="A485">
        <v>483</v>
      </c>
      <c r="B485">
        <v>48666</v>
      </c>
      <c r="C485">
        <v>17.919999999999899</v>
      </c>
      <c r="D485">
        <v>0</v>
      </c>
      <c r="I485">
        <f t="shared" si="10"/>
        <v>2033</v>
      </c>
    </row>
    <row r="486" spans="1:9" x14ac:dyDescent="0.25">
      <c r="A486">
        <v>484</v>
      </c>
      <c r="B486">
        <v>48673</v>
      </c>
      <c r="C486">
        <v>17.799999999999901</v>
      </c>
      <c r="D486">
        <v>0</v>
      </c>
      <c r="I486">
        <f t="shared" si="10"/>
        <v>2033</v>
      </c>
    </row>
    <row r="487" spans="1:9" x14ac:dyDescent="0.25">
      <c r="A487">
        <v>485</v>
      </c>
      <c r="B487">
        <v>48680</v>
      </c>
      <c r="C487">
        <v>18.146666666666601</v>
      </c>
      <c r="D487">
        <v>0</v>
      </c>
      <c r="I487">
        <f t="shared" si="10"/>
        <v>2033</v>
      </c>
    </row>
    <row r="488" spans="1:9" x14ac:dyDescent="0.25">
      <c r="A488">
        <v>486</v>
      </c>
      <c r="B488">
        <v>48687</v>
      </c>
      <c r="C488">
        <v>17.759999999999899</v>
      </c>
      <c r="D488">
        <v>0</v>
      </c>
      <c r="I488">
        <f t="shared" si="10"/>
        <v>2033</v>
      </c>
    </row>
    <row r="489" spans="1:9" x14ac:dyDescent="0.25">
      <c r="A489">
        <v>487</v>
      </c>
      <c r="B489">
        <v>48694</v>
      </c>
      <c r="C489">
        <v>17.6933333333333</v>
      </c>
      <c r="D489">
        <v>0</v>
      </c>
      <c r="I489">
        <f t="shared" si="10"/>
        <v>2033</v>
      </c>
    </row>
    <row r="490" spans="1:9" x14ac:dyDescent="0.25">
      <c r="A490">
        <v>488</v>
      </c>
      <c r="B490">
        <v>48701</v>
      </c>
      <c r="C490">
        <v>17.973333333333301</v>
      </c>
      <c r="D490">
        <v>0</v>
      </c>
      <c r="I490">
        <f t="shared" si="10"/>
        <v>2033</v>
      </c>
    </row>
    <row r="491" spans="1:9" x14ac:dyDescent="0.25">
      <c r="A491">
        <v>489</v>
      </c>
      <c r="B491">
        <v>48708</v>
      </c>
      <c r="C491">
        <v>18.133333333333301</v>
      </c>
      <c r="D491">
        <v>0</v>
      </c>
      <c r="I491">
        <f t="shared" si="10"/>
        <v>2033</v>
      </c>
    </row>
    <row r="492" spans="1:9" x14ac:dyDescent="0.25">
      <c r="A492">
        <v>490</v>
      </c>
      <c r="B492">
        <v>48715</v>
      </c>
      <c r="C492">
        <v>17.746666666666599</v>
      </c>
      <c r="D492">
        <v>0</v>
      </c>
      <c r="I492">
        <f t="shared" si="10"/>
        <v>2033</v>
      </c>
    </row>
    <row r="493" spans="1:9" x14ac:dyDescent="0.25">
      <c r="A493">
        <v>491</v>
      </c>
      <c r="B493">
        <v>48722</v>
      </c>
      <c r="C493">
        <v>17.906666666666599</v>
      </c>
      <c r="D493">
        <v>0</v>
      </c>
      <c r="I493">
        <f t="shared" si="10"/>
        <v>2033</v>
      </c>
    </row>
    <row r="494" spans="1:9" x14ac:dyDescent="0.25">
      <c r="A494">
        <v>492</v>
      </c>
      <c r="B494">
        <v>48729</v>
      </c>
      <c r="C494">
        <v>18.066666666666599</v>
      </c>
      <c r="D494">
        <v>0</v>
      </c>
      <c r="I494">
        <f t="shared" si="10"/>
        <v>2033</v>
      </c>
    </row>
    <row r="495" spans="1:9" x14ac:dyDescent="0.25">
      <c r="A495">
        <v>493</v>
      </c>
      <c r="B495">
        <v>48736</v>
      </c>
      <c r="C495">
        <v>17.8399999999999</v>
      </c>
      <c r="D495">
        <v>0</v>
      </c>
      <c r="I495">
        <f t="shared" si="10"/>
        <v>2033</v>
      </c>
    </row>
    <row r="496" spans="1:9" x14ac:dyDescent="0.25">
      <c r="A496">
        <v>494</v>
      </c>
      <c r="B496">
        <v>48743</v>
      </c>
      <c r="C496">
        <v>18.079999999999899</v>
      </c>
      <c r="D496">
        <v>0</v>
      </c>
      <c r="I496">
        <f t="shared" si="10"/>
        <v>2033</v>
      </c>
    </row>
    <row r="497" spans="1:9" x14ac:dyDescent="0.25">
      <c r="A497">
        <v>495</v>
      </c>
      <c r="B497">
        <v>48750</v>
      </c>
      <c r="C497">
        <v>18.386666666666599</v>
      </c>
      <c r="D497">
        <v>0</v>
      </c>
      <c r="I497">
        <f t="shared" si="10"/>
        <v>2033</v>
      </c>
    </row>
    <row r="498" spans="1:9" x14ac:dyDescent="0.25">
      <c r="A498">
        <v>496</v>
      </c>
      <c r="B498">
        <v>48757</v>
      </c>
      <c r="C498">
        <v>18.159999999999901</v>
      </c>
      <c r="D498">
        <v>0</v>
      </c>
      <c r="I498">
        <f t="shared" si="10"/>
        <v>2033</v>
      </c>
    </row>
    <row r="499" spans="1:9" x14ac:dyDescent="0.25">
      <c r="A499">
        <v>497</v>
      </c>
      <c r="B499">
        <v>48764</v>
      </c>
      <c r="C499">
        <v>17.600000000000001</v>
      </c>
      <c r="D499">
        <v>0</v>
      </c>
      <c r="I499">
        <f t="shared" si="10"/>
        <v>2033</v>
      </c>
    </row>
    <row r="500" spans="1:9" x14ac:dyDescent="0.25">
      <c r="A500">
        <v>498</v>
      </c>
      <c r="B500">
        <v>48771</v>
      </c>
      <c r="C500">
        <v>18.053333333333299</v>
      </c>
      <c r="D500">
        <v>0</v>
      </c>
      <c r="I500">
        <f t="shared" si="10"/>
        <v>2033</v>
      </c>
    </row>
    <row r="501" spans="1:9" x14ac:dyDescent="0.25">
      <c r="A501">
        <v>499</v>
      </c>
      <c r="B501">
        <v>48778</v>
      </c>
      <c r="C501">
        <v>18.226666666666599</v>
      </c>
      <c r="D501">
        <v>0</v>
      </c>
      <c r="I501">
        <f t="shared" si="10"/>
        <v>2033</v>
      </c>
    </row>
    <row r="502" spans="1:9" x14ac:dyDescent="0.25">
      <c r="A502">
        <v>500</v>
      </c>
      <c r="B502">
        <v>48785</v>
      </c>
      <c r="C502">
        <v>18.106666666666602</v>
      </c>
      <c r="D502">
        <v>0</v>
      </c>
      <c r="I502">
        <f t="shared" si="10"/>
        <v>2033</v>
      </c>
    </row>
    <row r="503" spans="1:9" x14ac:dyDescent="0.25">
      <c r="A503">
        <v>501</v>
      </c>
      <c r="B503">
        <v>48792</v>
      </c>
      <c r="C503">
        <v>17.933333333333302</v>
      </c>
      <c r="D503">
        <v>0</v>
      </c>
      <c r="I503">
        <f t="shared" si="10"/>
        <v>2033</v>
      </c>
    </row>
    <row r="504" spans="1:9" x14ac:dyDescent="0.25">
      <c r="A504">
        <v>502</v>
      </c>
      <c r="B504">
        <v>48799</v>
      </c>
      <c r="C504">
        <v>18.079999999999899</v>
      </c>
      <c r="D504">
        <v>0</v>
      </c>
      <c r="I504">
        <f t="shared" si="10"/>
        <v>2033</v>
      </c>
    </row>
    <row r="505" spans="1:9" x14ac:dyDescent="0.25">
      <c r="A505">
        <v>503</v>
      </c>
      <c r="B505">
        <v>48806</v>
      </c>
      <c r="C505">
        <v>18.279999999999902</v>
      </c>
      <c r="D505">
        <v>0</v>
      </c>
      <c r="I505">
        <f t="shared" si="10"/>
        <v>2033</v>
      </c>
    </row>
    <row r="506" spans="1:9" x14ac:dyDescent="0.25">
      <c r="A506">
        <v>504</v>
      </c>
      <c r="B506">
        <v>48813</v>
      </c>
      <c r="C506">
        <v>17.5066666666666</v>
      </c>
      <c r="D506">
        <v>0</v>
      </c>
      <c r="I506">
        <f t="shared" si="10"/>
        <v>2033</v>
      </c>
    </row>
    <row r="507" spans="1:9" x14ac:dyDescent="0.25">
      <c r="A507">
        <v>505</v>
      </c>
      <c r="B507">
        <v>48820</v>
      </c>
      <c r="C507">
        <v>18.093333333333302</v>
      </c>
      <c r="D507">
        <v>0</v>
      </c>
      <c r="I507">
        <f t="shared" si="10"/>
        <v>2033</v>
      </c>
    </row>
    <row r="508" spans="1:9" x14ac:dyDescent="0.25">
      <c r="A508">
        <v>506</v>
      </c>
      <c r="B508">
        <v>48827</v>
      </c>
      <c r="C508">
        <v>18.106666666666602</v>
      </c>
      <c r="D508">
        <v>0</v>
      </c>
      <c r="I508">
        <f t="shared" si="10"/>
        <v>2033</v>
      </c>
    </row>
    <row r="509" spans="1:9" x14ac:dyDescent="0.25">
      <c r="A509">
        <v>507</v>
      </c>
      <c r="B509">
        <v>48834</v>
      </c>
      <c r="C509">
        <v>18.0399999999999</v>
      </c>
      <c r="D509">
        <v>0</v>
      </c>
      <c r="I509">
        <f t="shared" si="10"/>
        <v>2033</v>
      </c>
    </row>
    <row r="510" spans="1:9" x14ac:dyDescent="0.25">
      <c r="A510">
        <v>508</v>
      </c>
      <c r="B510">
        <v>48841</v>
      </c>
      <c r="C510">
        <v>18.159999999999901</v>
      </c>
      <c r="D510">
        <v>0</v>
      </c>
      <c r="I510">
        <f t="shared" si="10"/>
        <v>2033</v>
      </c>
    </row>
    <row r="511" spans="1:9" x14ac:dyDescent="0.25">
      <c r="A511">
        <v>509</v>
      </c>
      <c r="B511">
        <v>48848</v>
      </c>
      <c r="C511">
        <v>17.8266666666666</v>
      </c>
      <c r="D511">
        <v>0</v>
      </c>
      <c r="I511">
        <f t="shared" si="10"/>
        <v>2033</v>
      </c>
    </row>
    <row r="512" spans="1:9" x14ac:dyDescent="0.25">
      <c r="A512">
        <v>510</v>
      </c>
      <c r="B512">
        <v>48855</v>
      </c>
      <c r="C512">
        <v>18.239999999999899</v>
      </c>
      <c r="D512">
        <v>0</v>
      </c>
      <c r="I512">
        <f t="shared" si="10"/>
        <v>2033</v>
      </c>
    </row>
    <row r="513" spans="1:9" x14ac:dyDescent="0.25">
      <c r="A513">
        <v>511</v>
      </c>
      <c r="B513">
        <v>48862</v>
      </c>
      <c r="C513">
        <v>17.733333333333299</v>
      </c>
      <c r="D513">
        <v>0</v>
      </c>
      <c r="I513">
        <f t="shared" si="10"/>
        <v>2033</v>
      </c>
    </row>
    <row r="514" spans="1:9" x14ac:dyDescent="0.25">
      <c r="A514">
        <v>512</v>
      </c>
      <c r="B514">
        <v>48869</v>
      </c>
      <c r="C514">
        <v>17.933333333333302</v>
      </c>
      <c r="D514">
        <v>0</v>
      </c>
      <c r="I514">
        <f t="shared" si="10"/>
        <v>2033</v>
      </c>
    </row>
    <row r="515" spans="1:9" x14ac:dyDescent="0.25">
      <c r="A515">
        <v>513</v>
      </c>
      <c r="B515">
        <v>48876</v>
      </c>
      <c r="C515">
        <v>17.733333333333299</v>
      </c>
      <c r="D515">
        <v>0</v>
      </c>
      <c r="I515">
        <f t="shared" si="10"/>
        <v>2033</v>
      </c>
    </row>
    <row r="516" spans="1:9" x14ac:dyDescent="0.25">
      <c r="A516">
        <v>514</v>
      </c>
      <c r="B516">
        <v>48883</v>
      </c>
      <c r="C516">
        <v>17.8533333333333</v>
      </c>
      <c r="D516">
        <v>0</v>
      </c>
      <c r="I516">
        <f t="shared" ref="I516:I524" si="11">+YEAR(B516)</f>
        <v>2033</v>
      </c>
    </row>
    <row r="517" spans="1:9" x14ac:dyDescent="0.25">
      <c r="A517">
        <v>515</v>
      </c>
      <c r="B517">
        <v>48890</v>
      </c>
      <c r="C517">
        <v>18.373333333333299</v>
      </c>
      <c r="D517">
        <v>0</v>
      </c>
      <c r="I517">
        <f t="shared" si="11"/>
        <v>2033</v>
      </c>
    </row>
    <row r="518" spans="1:9" x14ac:dyDescent="0.25">
      <c r="A518">
        <v>516</v>
      </c>
      <c r="B518">
        <v>48897</v>
      </c>
      <c r="C518">
        <v>18.213333333333299</v>
      </c>
      <c r="D518">
        <v>0</v>
      </c>
      <c r="I518">
        <f t="shared" si="11"/>
        <v>2033</v>
      </c>
    </row>
    <row r="519" spans="1:9" x14ac:dyDescent="0.25">
      <c r="A519">
        <v>517</v>
      </c>
      <c r="B519">
        <v>48904</v>
      </c>
      <c r="C519">
        <v>18.226666666666599</v>
      </c>
      <c r="D519">
        <v>0</v>
      </c>
      <c r="I519">
        <f t="shared" si="11"/>
        <v>2033</v>
      </c>
    </row>
    <row r="520" spans="1:9" x14ac:dyDescent="0.25">
      <c r="A520">
        <v>518</v>
      </c>
      <c r="B520">
        <v>48911</v>
      </c>
      <c r="C520">
        <v>18.106666666666602</v>
      </c>
      <c r="D520">
        <v>0</v>
      </c>
      <c r="I520">
        <f t="shared" si="11"/>
        <v>2033</v>
      </c>
    </row>
    <row r="521" spans="1:9" x14ac:dyDescent="0.25">
      <c r="A521">
        <v>519</v>
      </c>
      <c r="B521">
        <v>48918</v>
      </c>
      <c r="C521">
        <v>17.8399999999999</v>
      </c>
      <c r="D521">
        <v>0</v>
      </c>
      <c r="I521">
        <f t="shared" si="11"/>
        <v>2033</v>
      </c>
    </row>
    <row r="522" spans="1:9" x14ac:dyDescent="0.25">
      <c r="A522">
        <v>520</v>
      </c>
      <c r="B522">
        <v>48925</v>
      </c>
      <c r="C522">
        <v>17.719999999999899</v>
      </c>
      <c r="D522">
        <v>0</v>
      </c>
      <c r="I522">
        <f t="shared" si="11"/>
        <v>2033</v>
      </c>
    </row>
    <row r="523" spans="1:9" x14ac:dyDescent="0.25">
      <c r="A523">
        <v>521</v>
      </c>
      <c r="B523">
        <v>48932</v>
      </c>
      <c r="C523">
        <v>17.746666666666599</v>
      </c>
      <c r="D523">
        <v>0</v>
      </c>
      <c r="I523">
        <f t="shared" si="11"/>
        <v>2033</v>
      </c>
    </row>
    <row r="524" spans="1:9" x14ac:dyDescent="0.25">
      <c r="A524">
        <v>522</v>
      </c>
      <c r="B524">
        <v>48939</v>
      </c>
      <c r="C524">
        <v>17.8666666666666</v>
      </c>
      <c r="D524">
        <v>0</v>
      </c>
      <c r="I524">
        <f t="shared" si="11"/>
        <v>2033</v>
      </c>
    </row>
  </sheetData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V524"/>
  <sheetViews>
    <sheetView workbookViewId="0">
      <selection activeCell="L17" sqref="L17"/>
    </sheetView>
  </sheetViews>
  <sheetFormatPr baseColWidth="10" defaultRowHeight="15" x14ac:dyDescent="0.25"/>
  <sheetData>
    <row r="1" spans="1:22" x14ac:dyDescent="0.25">
      <c r="A1" t="s">
        <v>12</v>
      </c>
    </row>
    <row r="2" spans="1:22" x14ac:dyDescent="0.25">
      <c r="A2" t="s">
        <v>0</v>
      </c>
      <c r="C2" t="s">
        <v>11</v>
      </c>
      <c r="D2" t="s">
        <v>10</v>
      </c>
      <c r="E2" t="s">
        <v>9</v>
      </c>
      <c r="F2" t="s">
        <v>8</v>
      </c>
      <c r="G2" t="s">
        <v>5</v>
      </c>
      <c r="J2" t="s">
        <v>32</v>
      </c>
    </row>
    <row r="3" spans="1:22" x14ac:dyDescent="0.25">
      <c r="A3">
        <v>1</v>
      </c>
      <c r="C3">
        <v>45292</v>
      </c>
      <c r="D3">
        <v>260.44799999999998</v>
      </c>
      <c r="E3">
        <v>260.44799999999998</v>
      </c>
      <c r="F3">
        <v>260.44799999999998</v>
      </c>
      <c r="G3" s="1">
        <f>+AVERAGE(D473:D524)</f>
        <v>260.66481197752159</v>
      </c>
      <c r="I3">
        <f>+YEAR(C3)</f>
        <v>2024</v>
      </c>
      <c r="J3">
        <v>2024</v>
      </c>
      <c r="K3" s="1">
        <f>+AVERAGEIF($I$3:$I$524,$J3,D$3:D$524)</f>
        <v>282.95582326626732</v>
      </c>
      <c r="L3" s="1"/>
      <c r="M3" s="1"/>
      <c r="N3" s="1"/>
      <c r="O3" s="1"/>
    </row>
    <row r="4" spans="1:22" x14ac:dyDescent="0.25">
      <c r="A4">
        <v>2</v>
      </c>
      <c r="C4">
        <v>45299</v>
      </c>
      <c r="D4">
        <v>260.44799999999998</v>
      </c>
      <c r="E4">
        <v>260.44799999999998</v>
      </c>
      <c r="F4">
        <v>260.44799999999998</v>
      </c>
      <c r="I4">
        <f t="shared" ref="I4:I67" si="0">+YEAR(C4)</f>
        <v>2024</v>
      </c>
      <c r="J4">
        <v>2025</v>
      </c>
      <c r="K4" s="1">
        <f t="shared" ref="K4:K12" si="1">+AVERAGEIF($I$3:$I$524,$J4,D$3:D$524)</f>
        <v>275.6328717761948</v>
      </c>
      <c r="L4" s="1"/>
      <c r="M4" s="1"/>
      <c r="N4" s="1"/>
      <c r="O4" s="1"/>
    </row>
    <row r="5" spans="1:22" x14ac:dyDescent="0.25">
      <c r="A5">
        <v>3</v>
      </c>
      <c r="C5">
        <v>45306</v>
      </c>
      <c r="D5">
        <v>260.44799999999998</v>
      </c>
      <c r="E5">
        <v>260.44799999999998</v>
      </c>
      <c r="F5">
        <v>260.44799999999998</v>
      </c>
      <c r="I5">
        <f t="shared" si="0"/>
        <v>2024</v>
      </c>
      <c r="J5">
        <v>2026</v>
      </c>
      <c r="K5" s="1">
        <f t="shared" si="1"/>
        <v>266.76245959992252</v>
      </c>
      <c r="L5" s="1"/>
      <c r="M5" s="1"/>
      <c r="N5" s="1"/>
      <c r="O5" s="1"/>
    </row>
    <row r="6" spans="1:22" x14ac:dyDescent="0.25">
      <c r="A6">
        <v>4</v>
      </c>
      <c r="C6">
        <v>45313</v>
      </c>
      <c r="D6">
        <v>260.44799999999998</v>
      </c>
      <c r="E6">
        <v>260.44799999999998</v>
      </c>
      <c r="F6">
        <v>260.44799999999998</v>
      </c>
      <c r="I6">
        <f t="shared" si="0"/>
        <v>2024</v>
      </c>
      <c r="J6">
        <v>2027</v>
      </c>
      <c r="K6" s="1">
        <f t="shared" si="1"/>
        <v>269.86041605092697</v>
      </c>
      <c r="L6" s="1"/>
      <c r="M6" s="1"/>
      <c r="N6" s="1"/>
      <c r="O6" s="1"/>
    </row>
    <row r="7" spans="1:22" x14ac:dyDescent="0.25">
      <c r="A7">
        <v>5</v>
      </c>
      <c r="C7">
        <v>45320</v>
      </c>
      <c r="D7">
        <v>260.44799999999998</v>
      </c>
      <c r="E7">
        <v>260.44799999999998</v>
      </c>
      <c r="F7">
        <v>260.44799999999998</v>
      </c>
      <c r="I7">
        <f t="shared" si="0"/>
        <v>2024</v>
      </c>
      <c r="J7">
        <v>2028</v>
      </c>
      <c r="K7" s="1">
        <f t="shared" si="1"/>
        <v>275.17534387854624</v>
      </c>
      <c r="L7" s="1"/>
      <c r="M7" s="1"/>
      <c r="N7" s="1"/>
      <c r="O7" s="1"/>
    </row>
    <row r="8" spans="1:22" x14ac:dyDescent="0.25">
      <c r="A8">
        <v>6</v>
      </c>
      <c r="C8">
        <v>45327</v>
      </c>
      <c r="D8">
        <v>266.86907411527397</v>
      </c>
      <c r="E8">
        <v>364.47049327133101</v>
      </c>
      <c r="F8">
        <v>190.781923322913</v>
      </c>
      <c r="I8">
        <f t="shared" si="0"/>
        <v>2024</v>
      </c>
      <c r="J8">
        <v>2029</v>
      </c>
      <c r="K8" s="1">
        <f t="shared" si="1"/>
        <v>265.83792819569635</v>
      </c>
      <c r="L8" s="1"/>
      <c r="M8" s="1"/>
      <c r="N8" s="1"/>
      <c r="O8" s="1"/>
    </row>
    <row r="9" spans="1:22" x14ac:dyDescent="0.25">
      <c r="A9">
        <v>7</v>
      </c>
      <c r="C9">
        <v>45334</v>
      </c>
      <c r="D9">
        <v>266.86907411527397</v>
      </c>
      <c r="E9">
        <v>364.47049327133101</v>
      </c>
      <c r="F9">
        <v>190.781923322913</v>
      </c>
      <c r="I9">
        <f t="shared" si="0"/>
        <v>2024</v>
      </c>
      <c r="J9">
        <v>2030</v>
      </c>
      <c r="K9" s="1">
        <f t="shared" si="1"/>
        <v>256.13513643842197</v>
      </c>
      <c r="L9" s="1"/>
      <c r="M9" s="1"/>
      <c r="N9" s="1"/>
      <c r="O9" s="1"/>
    </row>
    <row r="10" spans="1:22" x14ac:dyDescent="0.25">
      <c r="A10">
        <v>8</v>
      </c>
      <c r="C10">
        <v>45341</v>
      </c>
      <c r="D10">
        <v>266.86907411527397</v>
      </c>
      <c r="E10">
        <v>364.47049327133101</v>
      </c>
      <c r="F10">
        <v>190.781923322913</v>
      </c>
      <c r="I10">
        <f t="shared" si="0"/>
        <v>2024</v>
      </c>
      <c r="J10">
        <v>2031</v>
      </c>
      <c r="K10" s="1">
        <f t="shared" si="1"/>
        <v>230.80354537181483</v>
      </c>
      <c r="L10" s="1"/>
      <c r="M10" s="1"/>
      <c r="N10" s="1"/>
      <c r="O10" s="1"/>
    </row>
    <row r="11" spans="1:22" x14ac:dyDescent="0.25">
      <c r="A11">
        <v>9</v>
      </c>
      <c r="C11">
        <v>45348</v>
      </c>
      <c r="D11">
        <v>266.86907411527397</v>
      </c>
      <c r="E11">
        <v>364.47049327133101</v>
      </c>
      <c r="F11">
        <v>190.781923322913</v>
      </c>
      <c r="I11">
        <f t="shared" si="0"/>
        <v>2024</v>
      </c>
      <c r="J11">
        <v>2032</v>
      </c>
      <c r="K11" s="1">
        <f t="shared" si="1"/>
        <v>233.33686841313451</v>
      </c>
      <c r="L11" s="1"/>
      <c r="M11" s="1"/>
      <c r="N11" s="1"/>
      <c r="O11" s="1"/>
    </row>
    <row r="12" spans="1:22" x14ac:dyDescent="0.25">
      <c r="A12">
        <v>10</v>
      </c>
      <c r="C12">
        <v>45355</v>
      </c>
      <c r="D12">
        <v>266.659842491348</v>
      </c>
      <c r="E12">
        <v>383.34762564339798</v>
      </c>
      <c r="F12">
        <v>188.82088927982699</v>
      </c>
      <c r="I12">
        <f t="shared" si="0"/>
        <v>2024</v>
      </c>
      <c r="J12">
        <v>2033</v>
      </c>
      <c r="K12" s="1">
        <f t="shared" si="1"/>
        <v>260.66481197752159</v>
      </c>
      <c r="L12" s="1"/>
      <c r="M12" s="1"/>
      <c r="N12" s="1"/>
      <c r="O12" s="1"/>
    </row>
    <row r="13" spans="1:22" x14ac:dyDescent="0.25">
      <c r="A13">
        <v>11</v>
      </c>
      <c r="C13">
        <v>45362</v>
      </c>
      <c r="D13">
        <v>266.659842491348</v>
      </c>
      <c r="E13">
        <v>383.34762564339798</v>
      </c>
      <c r="F13">
        <v>188.82088927982699</v>
      </c>
      <c r="I13">
        <f t="shared" si="0"/>
        <v>2024</v>
      </c>
      <c r="L13" s="6"/>
    </row>
    <row r="14" spans="1:22" x14ac:dyDescent="0.25">
      <c r="A14">
        <v>12</v>
      </c>
      <c r="C14">
        <v>45369</v>
      </c>
      <c r="D14">
        <v>266.659842491348</v>
      </c>
      <c r="E14">
        <v>383.34762564339798</v>
      </c>
      <c r="F14">
        <v>188.82088927982699</v>
      </c>
      <c r="I14">
        <f t="shared" si="0"/>
        <v>2024</v>
      </c>
    </row>
    <row r="15" spans="1:22" x14ac:dyDescent="0.25">
      <c r="A15">
        <v>13</v>
      </c>
      <c r="C15">
        <v>45376</v>
      </c>
      <c r="D15">
        <v>266.659842491348</v>
      </c>
      <c r="E15">
        <v>383.34762564339798</v>
      </c>
      <c r="F15">
        <v>188.82088927982699</v>
      </c>
      <c r="I15">
        <f t="shared" si="0"/>
        <v>2024</v>
      </c>
      <c r="M15">
        <v>2024</v>
      </c>
      <c r="N15">
        <v>2025</v>
      </c>
      <c r="O15">
        <v>2026</v>
      </c>
      <c r="P15">
        <v>2027</v>
      </c>
      <c r="Q15">
        <v>2028</v>
      </c>
      <c r="R15">
        <v>2029</v>
      </c>
      <c r="S15">
        <v>2030</v>
      </c>
      <c r="T15">
        <v>2031</v>
      </c>
      <c r="U15">
        <v>2032</v>
      </c>
      <c r="V15">
        <v>2033</v>
      </c>
    </row>
    <row r="16" spans="1:22" x14ac:dyDescent="0.25">
      <c r="A16">
        <v>14</v>
      </c>
      <c r="C16">
        <v>45383</v>
      </c>
      <c r="D16">
        <v>266.659842491348</v>
      </c>
      <c r="E16">
        <v>383.34762564339798</v>
      </c>
      <c r="F16">
        <v>188.82088927982699</v>
      </c>
      <c r="I16">
        <f t="shared" si="0"/>
        <v>2024</v>
      </c>
      <c r="L16" t="s">
        <v>25</v>
      </c>
      <c r="M16" s="1">
        <f>+AVERAGEIF($I$3:$I$524,M$15,$D$3:$D$524)</f>
        <v>282.95582326626732</v>
      </c>
      <c r="N16" s="1">
        <f>+AVERAGEIF($I$3:$I$524,N$15,$D$3:$D$524)</f>
        <v>275.6328717761948</v>
      </c>
      <c r="O16" s="1">
        <f t="shared" ref="O16:V17" si="2">+AVERAGEIF($I$3:$I$524,O$15,$D$3:$D$524)</f>
        <v>266.76245959992252</v>
      </c>
      <c r="P16" s="1">
        <f t="shared" si="2"/>
        <v>269.86041605092697</v>
      </c>
      <c r="Q16" s="1">
        <f t="shared" si="2"/>
        <v>275.17534387854624</v>
      </c>
      <c r="R16" s="1">
        <f t="shared" si="2"/>
        <v>265.83792819569635</v>
      </c>
      <c r="S16" s="1">
        <f t="shared" si="2"/>
        <v>256.13513643842197</v>
      </c>
      <c r="T16" s="1">
        <f t="shared" si="2"/>
        <v>230.80354537181483</v>
      </c>
      <c r="U16" s="1">
        <f t="shared" si="2"/>
        <v>233.33686841313451</v>
      </c>
      <c r="V16" s="1">
        <f t="shared" si="2"/>
        <v>260.66481197752159</v>
      </c>
    </row>
    <row r="17" spans="1:9" x14ac:dyDescent="0.25">
      <c r="A17">
        <v>15</v>
      </c>
      <c r="C17">
        <v>45390</v>
      </c>
      <c r="D17">
        <v>276.00386199496</v>
      </c>
      <c r="E17">
        <v>415.86615244196901</v>
      </c>
      <c r="F17">
        <v>172.442390474912</v>
      </c>
      <c r="I17">
        <f t="shared" si="0"/>
        <v>2024</v>
      </c>
    </row>
    <row r="18" spans="1:9" x14ac:dyDescent="0.25">
      <c r="A18">
        <v>16</v>
      </c>
      <c r="C18">
        <v>45397</v>
      </c>
      <c r="D18">
        <v>276.00386199496</v>
      </c>
      <c r="E18">
        <v>415.86615244196901</v>
      </c>
      <c r="F18">
        <v>172.442390474912</v>
      </c>
      <c r="I18">
        <f t="shared" si="0"/>
        <v>2024</v>
      </c>
    </row>
    <row r="19" spans="1:9" x14ac:dyDescent="0.25">
      <c r="A19">
        <v>17</v>
      </c>
      <c r="C19">
        <v>45404</v>
      </c>
      <c r="D19">
        <v>276.00386199496</v>
      </c>
      <c r="E19">
        <v>415.86615244196901</v>
      </c>
      <c r="F19">
        <v>172.442390474912</v>
      </c>
      <c r="I19">
        <f t="shared" si="0"/>
        <v>2024</v>
      </c>
    </row>
    <row r="20" spans="1:9" x14ac:dyDescent="0.25">
      <c r="A20">
        <v>18</v>
      </c>
      <c r="C20">
        <v>45411</v>
      </c>
      <c r="D20">
        <v>276.00386199496</v>
      </c>
      <c r="E20">
        <v>415.86615244196901</v>
      </c>
      <c r="F20">
        <v>172.442390474912</v>
      </c>
      <c r="I20">
        <f t="shared" si="0"/>
        <v>2024</v>
      </c>
    </row>
    <row r="21" spans="1:9" x14ac:dyDescent="0.25">
      <c r="A21">
        <v>19</v>
      </c>
      <c r="C21">
        <v>45418</v>
      </c>
      <c r="D21">
        <v>278.33395132406099</v>
      </c>
      <c r="E21">
        <v>439.689622008556</v>
      </c>
      <c r="F21">
        <v>162.313735876957</v>
      </c>
      <c r="I21">
        <f t="shared" si="0"/>
        <v>2024</v>
      </c>
    </row>
    <row r="22" spans="1:9" x14ac:dyDescent="0.25">
      <c r="A22">
        <v>20</v>
      </c>
      <c r="C22">
        <v>45425</v>
      </c>
      <c r="D22">
        <v>278.33395132406099</v>
      </c>
      <c r="E22">
        <v>439.689622008556</v>
      </c>
      <c r="F22">
        <v>162.313735876957</v>
      </c>
      <c r="I22">
        <f t="shared" si="0"/>
        <v>2024</v>
      </c>
    </row>
    <row r="23" spans="1:9" x14ac:dyDescent="0.25">
      <c r="A23">
        <v>21</v>
      </c>
      <c r="C23">
        <v>45432</v>
      </c>
      <c r="D23">
        <v>278.33395132406099</v>
      </c>
      <c r="E23">
        <v>439.689622008556</v>
      </c>
      <c r="F23">
        <v>162.313735876957</v>
      </c>
      <c r="I23">
        <f t="shared" si="0"/>
        <v>2024</v>
      </c>
    </row>
    <row r="24" spans="1:9" x14ac:dyDescent="0.25">
      <c r="A24">
        <v>22</v>
      </c>
      <c r="C24">
        <v>45439</v>
      </c>
      <c r="D24">
        <v>278.33395132406099</v>
      </c>
      <c r="E24">
        <v>439.689622008556</v>
      </c>
      <c r="F24">
        <v>162.313735876957</v>
      </c>
      <c r="I24">
        <f t="shared" si="0"/>
        <v>2024</v>
      </c>
    </row>
    <row r="25" spans="1:9" x14ac:dyDescent="0.25">
      <c r="A25">
        <v>23</v>
      </c>
      <c r="C25">
        <v>45446</v>
      </c>
      <c r="D25">
        <v>283.73230740845003</v>
      </c>
      <c r="E25">
        <v>441.83822724326802</v>
      </c>
      <c r="F25">
        <v>156.28857624538401</v>
      </c>
      <c r="I25">
        <f t="shared" si="0"/>
        <v>2024</v>
      </c>
    </row>
    <row r="26" spans="1:9" x14ac:dyDescent="0.25">
      <c r="A26">
        <v>24</v>
      </c>
      <c r="C26">
        <v>45453</v>
      </c>
      <c r="D26">
        <v>283.73230740845003</v>
      </c>
      <c r="E26">
        <v>441.83822724326802</v>
      </c>
      <c r="F26">
        <v>156.28857624538401</v>
      </c>
      <c r="I26">
        <f t="shared" si="0"/>
        <v>2024</v>
      </c>
    </row>
    <row r="27" spans="1:9" x14ac:dyDescent="0.25">
      <c r="A27">
        <v>25</v>
      </c>
      <c r="C27">
        <v>45460</v>
      </c>
      <c r="D27">
        <v>283.73230740845003</v>
      </c>
      <c r="E27">
        <v>441.83822724326802</v>
      </c>
      <c r="F27">
        <v>156.28857624538401</v>
      </c>
      <c r="I27">
        <f t="shared" si="0"/>
        <v>2024</v>
      </c>
    </row>
    <row r="28" spans="1:9" x14ac:dyDescent="0.25">
      <c r="A28">
        <v>26</v>
      </c>
      <c r="C28">
        <v>45467</v>
      </c>
      <c r="D28">
        <v>283.73230740845003</v>
      </c>
      <c r="E28">
        <v>441.83822724326802</v>
      </c>
      <c r="F28">
        <v>156.28857624538401</v>
      </c>
      <c r="I28">
        <f t="shared" si="0"/>
        <v>2024</v>
      </c>
    </row>
    <row r="29" spans="1:9" x14ac:dyDescent="0.25">
      <c r="A29">
        <v>27</v>
      </c>
      <c r="C29">
        <v>45474</v>
      </c>
      <c r="D29">
        <v>283.73230740845003</v>
      </c>
      <c r="E29">
        <v>441.83822724326802</v>
      </c>
      <c r="F29">
        <v>156.28857624538401</v>
      </c>
      <c r="I29">
        <f t="shared" si="0"/>
        <v>2024</v>
      </c>
    </row>
    <row r="30" spans="1:9" x14ac:dyDescent="0.25">
      <c r="A30">
        <v>28</v>
      </c>
      <c r="C30">
        <v>45481</v>
      </c>
      <c r="D30">
        <v>291.43720022093601</v>
      </c>
      <c r="E30">
        <v>513.12211217890399</v>
      </c>
      <c r="F30">
        <v>142.64590209728399</v>
      </c>
      <c r="I30">
        <f t="shared" si="0"/>
        <v>2024</v>
      </c>
    </row>
    <row r="31" spans="1:9" x14ac:dyDescent="0.25">
      <c r="A31">
        <v>29</v>
      </c>
      <c r="C31">
        <v>45488</v>
      </c>
      <c r="D31">
        <v>291.43720022093601</v>
      </c>
      <c r="E31">
        <v>513.12211217890399</v>
      </c>
      <c r="F31">
        <v>142.64590209728399</v>
      </c>
      <c r="I31">
        <f t="shared" si="0"/>
        <v>2024</v>
      </c>
    </row>
    <row r="32" spans="1:9" x14ac:dyDescent="0.25">
      <c r="A32">
        <v>30</v>
      </c>
      <c r="C32">
        <v>45495</v>
      </c>
      <c r="D32">
        <v>291.43720022093601</v>
      </c>
      <c r="E32">
        <v>513.12211217890399</v>
      </c>
      <c r="F32">
        <v>142.64590209728399</v>
      </c>
      <c r="I32">
        <f t="shared" si="0"/>
        <v>2024</v>
      </c>
    </row>
    <row r="33" spans="1:9" x14ac:dyDescent="0.25">
      <c r="A33">
        <v>31</v>
      </c>
      <c r="C33">
        <v>45502</v>
      </c>
      <c r="D33">
        <v>291.43720022093601</v>
      </c>
      <c r="E33">
        <v>513.12211217890399</v>
      </c>
      <c r="F33">
        <v>142.64590209728399</v>
      </c>
      <c r="I33">
        <f t="shared" si="0"/>
        <v>2024</v>
      </c>
    </row>
    <row r="34" spans="1:9" x14ac:dyDescent="0.25">
      <c r="A34">
        <v>32</v>
      </c>
      <c r="C34">
        <v>45509</v>
      </c>
      <c r="D34">
        <v>294.88469248421399</v>
      </c>
      <c r="E34">
        <v>524.35571233917403</v>
      </c>
      <c r="F34">
        <v>144.44342719401499</v>
      </c>
      <c r="I34">
        <f t="shared" si="0"/>
        <v>2024</v>
      </c>
    </row>
    <row r="35" spans="1:9" x14ac:dyDescent="0.25">
      <c r="A35">
        <v>33</v>
      </c>
      <c r="C35">
        <v>45516</v>
      </c>
      <c r="D35">
        <v>294.88469248421399</v>
      </c>
      <c r="E35">
        <v>524.35571233917403</v>
      </c>
      <c r="F35">
        <v>144.44342719401499</v>
      </c>
      <c r="I35">
        <f t="shared" si="0"/>
        <v>2024</v>
      </c>
    </row>
    <row r="36" spans="1:9" x14ac:dyDescent="0.25">
      <c r="A36">
        <v>34</v>
      </c>
      <c r="C36">
        <v>45523</v>
      </c>
      <c r="D36">
        <v>294.88469248421399</v>
      </c>
      <c r="E36">
        <v>524.35571233917403</v>
      </c>
      <c r="F36">
        <v>144.44342719401499</v>
      </c>
      <c r="I36">
        <f t="shared" si="0"/>
        <v>2024</v>
      </c>
    </row>
    <row r="37" spans="1:9" x14ac:dyDescent="0.25">
      <c r="A37">
        <v>35</v>
      </c>
      <c r="C37">
        <v>45530</v>
      </c>
      <c r="D37">
        <v>294.88469248421399</v>
      </c>
      <c r="E37">
        <v>524.35571233917403</v>
      </c>
      <c r="F37">
        <v>144.44342719401499</v>
      </c>
      <c r="I37">
        <f t="shared" si="0"/>
        <v>2024</v>
      </c>
    </row>
    <row r="38" spans="1:9" x14ac:dyDescent="0.25">
      <c r="A38">
        <v>36</v>
      </c>
      <c r="C38">
        <v>45537</v>
      </c>
      <c r="D38">
        <v>297.95788805358501</v>
      </c>
      <c r="E38">
        <v>507.315887009655</v>
      </c>
      <c r="F38">
        <v>150.38159596702101</v>
      </c>
      <c r="I38">
        <f t="shared" si="0"/>
        <v>2024</v>
      </c>
    </row>
    <row r="39" spans="1:9" x14ac:dyDescent="0.25">
      <c r="A39">
        <v>37</v>
      </c>
      <c r="C39">
        <v>45544</v>
      </c>
      <c r="D39">
        <v>297.95788805358501</v>
      </c>
      <c r="E39">
        <v>507.315887009655</v>
      </c>
      <c r="F39">
        <v>150.38159596702101</v>
      </c>
      <c r="I39">
        <f t="shared" si="0"/>
        <v>2024</v>
      </c>
    </row>
    <row r="40" spans="1:9" x14ac:dyDescent="0.25">
      <c r="A40">
        <v>38</v>
      </c>
      <c r="C40">
        <v>45551</v>
      </c>
      <c r="D40">
        <v>297.95788805358501</v>
      </c>
      <c r="E40">
        <v>507.315887009655</v>
      </c>
      <c r="F40">
        <v>150.38159596702101</v>
      </c>
      <c r="I40">
        <f t="shared" si="0"/>
        <v>2024</v>
      </c>
    </row>
    <row r="41" spans="1:9" x14ac:dyDescent="0.25">
      <c r="A41">
        <v>39</v>
      </c>
      <c r="C41">
        <v>45558</v>
      </c>
      <c r="D41">
        <v>297.95788805358501</v>
      </c>
      <c r="E41">
        <v>507.315887009655</v>
      </c>
      <c r="F41">
        <v>150.38159596702101</v>
      </c>
      <c r="I41">
        <f t="shared" si="0"/>
        <v>2024</v>
      </c>
    </row>
    <row r="42" spans="1:9" x14ac:dyDescent="0.25">
      <c r="A42">
        <v>40</v>
      </c>
      <c r="C42">
        <v>45565</v>
      </c>
      <c r="D42">
        <v>297.95788805358501</v>
      </c>
      <c r="E42">
        <v>507.315887009655</v>
      </c>
      <c r="F42">
        <v>150.38159596702101</v>
      </c>
      <c r="I42">
        <f t="shared" si="0"/>
        <v>2024</v>
      </c>
    </row>
    <row r="43" spans="1:9" x14ac:dyDescent="0.25">
      <c r="A43">
        <v>41</v>
      </c>
      <c r="C43">
        <v>45572</v>
      </c>
      <c r="D43">
        <v>290.67146215079799</v>
      </c>
      <c r="E43">
        <v>543.15884808412397</v>
      </c>
      <c r="F43">
        <v>141.75399318538399</v>
      </c>
      <c r="I43">
        <f t="shared" si="0"/>
        <v>2024</v>
      </c>
    </row>
    <row r="44" spans="1:9" x14ac:dyDescent="0.25">
      <c r="A44">
        <v>42</v>
      </c>
      <c r="C44">
        <v>45579</v>
      </c>
      <c r="D44">
        <v>290.67146215079799</v>
      </c>
      <c r="E44">
        <v>543.15884808412397</v>
      </c>
      <c r="F44">
        <v>141.75399318538399</v>
      </c>
      <c r="I44">
        <f t="shared" si="0"/>
        <v>2024</v>
      </c>
    </row>
    <row r="45" spans="1:9" x14ac:dyDescent="0.25">
      <c r="A45">
        <v>43</v>
      </c>
      <c r="C45">
        <v>45586</v>
      </c>
      <c r="D45">
        <v>290.67146215079799</v>
      </c>
      <c r="E45">
        <v>543.15884808412397</v>
      </c>
      <c r="F45">
        <v>141.75399318538399</v>
      </c>
      <c r="I45">
        <f t="shared" si="0"/>
        <v>2024</v>
      </c>
    </row>
    <row r="46" spans="1:9" x14ac:dyDescent="0.25">
      <c r="A46">
        <v>44</v>
      </c>
      <c r="C46">
        <v>45593</v>
      </c>
      <c r="D46">
        <v>290.67146215079799</v>
      </c>
      <c r="E46">
        <v>543.15884808412397</v>
      </c>
      <c r="F46">
        <v>141.75399318538399</v>
      </c>
      <c r="I46">
        <f t="shared" si="0"/>
        <v>2024</v>
      </c>
    </row>
    <row r="47" spans="1:9" x14ac:dyDescent="0.25">
      <c r="A47">
        <v>45</v>
      </c>
      <c r="C47">
        <v>45600</v>
      </c>
      <c r="D47">
        <v>293.35062685448202</v>
      </c>
      <c r="E47">
        <v>507.926697644353</v>
      </c>
      <c r="F47">
        <v>142.91352790086901</v>
      </c>
      <c r="I47">
        <f t="shared" si="0"/>
        <v>2024</v>
      </c>
    </row>
    <row r="48" spans="1:9" x14ac:dyDescent="0.25">
      <c r="A48">
        <v>46</v>
      </c>
      <c r="C48">
        <v>45607</v>
      </c>
      <c r="D48">
        <v>293.35062685448202</v>
      </c>
      <c r="E48">
        <v>507.926697644353</v>
      </c>
      <c r="F48">
        <v>142.91352790086901</v>
      </c>
      <c r="I48">
        <f t="shared" si="0"/>
        <v>2024</v>
      </c>
    </row>
    <row r="49" spans="1:9" x14ac:dyDescent="0.25">
      <c r="A49">
        <v>47</v>
      </c>
      <c r="C49">
        <v>45614</v>
      </c>
      <c r="D49">
        <v>293.35062685448202</v>
      </c>
      <c r="E49">
        <v>507.926697644353</v>
      </c>
      <c r="F49">
        <v>142.91352790086901</v>
      </c>
      <c r="I49">
        <f t="shared" si="0"/>
        <v>2024</v>
      </c>
    </row>
    <row r="50" spans="1:9" x14ac:dyDescent="0.25">
      <c r="A50">
        <v>48</v>
      </c>
      <c r="C50">
        <v>45621</v>
      </c>
      <c r="D50">
        <v>293.35062685448202</v>
      </c>
      <c r="E50">
        <v>507.926697644353</v>
      </c>
      <c r="F50">
        <v>142.91352790086901</v>
      </c>
      <c r="I50">
        <f t="shared" si="0"/>
        <v>2024</v>
      </c>
    </row>
    <row r="51" spans="1:9" x14ac:dyDescent="0.25">
      <c r="A51">
        <v>49</v>
      </c>
      <c r="C51">
        <v>45628</v>
      </c>
      <c r="D51">
        <v>297.29299335326999</v>
      </c>
      <c r="E51">
        <v>557.96593543504503</v>
      </c>
      <c r="F51">
        <v>141.68961577699699</v>
      </c>
      <c r="I51">
        <f t="shared" si="0"/>
        <v>2024</v>
      </c>
    </row>
    <row r="52" spans="1:9" x14ac:dyDescent="0.25">
      <c r="A52">
        <v>50</v>
      </c>
      <c r="C52">
        <v>45635</v>
      </c>
      <c r="D52">
        <v>297.29299335326999</v>
      </c>
      <c r="E52">
        <v>557.96593543504503</v>
      </c>
      <c r="F52">
        <v>141.68961577699699</v>
      </c>
      <c r="I52">
        <f t="shared" si="0"/>
        <v>2024</v>
      </c>
    </row>
    <row r="53" spans="1:9" x14ac:dyDescent="0.25">
      <c r="A53">
        <v>51</v>
      </c>
      <c r="C53">
        <v>45642</v>
      </c>
      <c r="D53">
        <v>297.29299335326999</v>
      </c>
      <c r="E53">
        <v>557.96593543504503</v>
      </c>
      <c r="F53">
        <v>141.68961577699699</v>
      </c>
      <c r="I53">
        <f t="shared" si="0"/>
        <v>2024</v>
      </c>
    </row>
    <row r="54" spans="1:9" x14ac:dyDescent="0.25">
      <c r="A54">
        <v>52</v>
      </c>
      <c r="C54">
        <v>45649</v>
      </c>
      <c r="D54">
        <v>297.29299335326999</v>
      </c>
      <c r="E54">
        <v>557.96593543504503</v>
      </c>
      <c r="F54">
        <v>141.68961577699699</v>
      </c>
      <c r="I54">
        <f t="shared" si="0"/>
        <v>2024</v>
      </c>
    </row>
    <row r="55" spans="1:9" x14ac:dyDescent="0.25">
      <c r="A55">
        <v>53</v>
      </c>
      <c r="C55">
        <v>45656</v>
      </c>
      <c r="D55">
        <v>297.29299335326999</v>
      </c>
      <c r="E55">
        <v>557.96593543504503</v>
      </c>
      <c r="F55">
        <v>141.68961577699699</v>
      </c>
      <c r="I55">
        <f t="shared" si="0"/>
        <v>2024</v>
      </c>
    </row>
    <row r="56" spans="1:9" x14ac:dyDescent="0.25">
      <c r="A56">
        <v>54</v>
      </c>
      <c r="C56">
        <v>45663</v>
      </c>
      <c r="D56">
        <v>284.20170655705903</v>
      </c>
      <c r="E56">
        <v>524.43731431948299</v>
      </c>
      <c r="F56">
        <v>145.530964017141</v>
      </c>
      <c r="I56">
        <f t="shared" si="0"/>
        <v>2025</v>
      </c>
    </row>
    <row r="57" spans="1:9" x14ac:dyDescent="0.25">
      <c r="A57">
        <v>55</v>
      </c>
      <c r="C57">
        <v>45670</v>
      </c>
      <c r="D57">
        <v>284.20170655705903</v>
      </c>
      <c r="E57">
        <v>524.43731431948299</v>
      </c>
      <c r="F57">
        <v>145.530964017141</v>
      </c>
      <c r="I57">
        <f t="shared" si="0"/>
        <v>2025</v>
      </c>
    </row>
    <row r="58" spans="1:9" x14ac:dyDescent="0.25">
      <c r="A58">
        <v>56</v>
      </c>
      <c r="C58">
        <v>45677</v>
      </c>
      <c r="D58">
        <v>284.20170655705903</v>
      </c>
      <c r="E58">
        <v>524.43731431948299</v>
      </c>
      <c r="F58">
        <v>145.530964017141</v>
      </c>
      <c r="I58">
        <f t="shared" si="0"/>
        <v>2025</v>
      </c>
    </row>
    <row r="59" spans="1:9" x14ac:dyDescent="0.25">
      <c r="A59">
        <v>57</v>
      </c>
      <c r="C59">
        <v>45684</v>
      </c>
      <c r="D59">
        <v>284.20170655705903</v>
      </c>
      <c r="E59">
        <v>524.43731431948299</v>
      </c>
      <c r="F59">
        <v>145.530964017141</v>
      </c>
      <c r="I59">
        <f t="shared" si="0"/>
        <v>2025</v>
      </c>
    </row>
    <row r="60" spans="1:9" x14ac:dyDescent="0.25">
      <c r="A60">
        <v>58</v>
      </c>
      <c r="C60">
        <v>45691</v>
      </c>
      <c r="D60">
        <v>289.35958838563198</v>
      </c>
      <c r="E60">
        <v>569.62942355882103</v>
      </c>
      <c r="F60">
        <v>148.002674265878</v>
      </c>
      <c r="I60">
        <f t="shared" si="0"/>
        <v>2025</v>
      </c>
    </row>
    <row r="61" spans="1:9" x14ac:dyDescent="0.25">
      <c r="A61">
        <v>59</v>
      </c>
      <c r="C61">
        <v>45698</v>
      </c>
      <c r="D61">
        <v>289.35958838563198</v>
      </c>
      <c r="E61">
        <v>569.62942355882103</v>
      </c>
      <c r="F61">
        <v>148.002674265878</v>
      </c>
      <c r="I61">
        <f t="shared" si="0"/>
        <v>2025</v>
      </c>
    </row>
    <row r="62" spans="1:9" x14ac:dyDescent="0.25">
      <c r="A62">
        <v>60</v>
      </c>
      <c r="C62">
        <v>45705</v>
      </c>
      <c r="D62">
        <v>289.35958838563198</v>
      </c>
      <c r="E62">
        <v>569.62942355882103</v>
      </c>
      <c r="F62">
        <v>148.002674265878</v>
      </c>
      <c r="I62">
        <f t="shared" si="0"/>
        <v>2025</v>
      </c>
    </row>
    <row r="63" spans="1:9" x14ac:dyDescent="0.25">
      <c r="A63">
        <v>61</v>
      </c>
      <c r="C63">
        <v>45712</v>
      </c>
      <c r="D63">
        <v>289.35958838563198</v>
      </c>
      <c r="E63">
        <v>569.62942355882103</v>
      </c>
      <c r="F63">
        <v>148.002674265878</v>
      </c>
      <c r="I63">
        <f t="shared" si="0"/>
        <v>2025</v>
      </c>
    </row>
    <row r="64" spans="1:9" x14ac:dyDescent="0.25">
      <c r="A64">
        <v>62</v>
      </c>
      <c r="C64">
        <v>45719</v>
      </c>
      <c r="D64">
        <v>285.18589196056797</v>
      </c>
      <c r="E64">
        <v>511.22835069880801</v>
      </c>
      <c r="F64">
        <v>140.648356176851</v>
      </c>
      <c r="I64">
        <f t="shared" si="0"/>
        <v>2025</v>
      </c>
    </row>
    <row r="65" spans="1:9" x14ac:dyDescent="0.25">
      <c r="A65">
        <v>63</v>
      </c>
      <c r="C65">
        <v>45726</v>
      </c>
      <c r="D65">
        <v>285.18589196056797</v>
      </c>
      <c r="E65">
        <v>511.22835069880801</v>
      </c>
      <c r="F65">
        <v>140.648356176851</v>
      </c>
      <c r="I65">
        <f t="shared" si="0"/>
        <v>2025</v>
      </c>
    </row>
    <row r="66" spans="1:9" x14ac:dyDescent="0.25">
      <c r="A66">
        <v>64</v>
      </c>
      <c r="C66">
        <v>45733</v>
      </c>
      <c r="D66">
        <v>285.18589196056797</v>
      </c>
      <c r="E66">
        <v>511.22835069880801</v>
      </c>
      <c r="F66">
        <v>140.648356176851</v>
      </c>
      <c r="I66">
        <f t="shared" si="0"/>
        <v>2025</v>
      </c>
    </row>
    <row r="67" spans="1:9" x14ac:dyDescent="0.25">
      <c r="A67">
        <v>65</v>
      </c>
      <c r="C67">
        <v>45740</v>
      </c>
      <c r="D67">
        <v>285.18589196056797</v>
      </c>
      <c r="E67">
        <v>511.22835069880801</v>
      </c>
      <c r="F67">
        <v>140.648356176851</v>
      </c>
      <c r="I67">
        <f t="shared" si="0"/>
        <v>2025</v>
      </c>
    </row>
    <row r="68" spans="1:9" x14ac:dyDescent="0.25">
      <c r="A68">
        <v>66</v>
      </c>
      <c r="C68">
        <v>45747</v>
      </c>
      <c r="D68">
        <v>285.18589196056797</v>
      </c>
      <c r="E68">
        <v>511.22835069880801</v>
      </c>
      <c r="F68">
        <v>140.648356176851</v>
      </c>
      <c r="I68">
        <f t="shared" ref="I68:I131" si="3">+YEAR(C68)</f>
        <v>2025</v>
      </c>
    </row>
    <row r="69" spans="1:9" x14ac:dyDescent="0.25">
      <c r="A69">
        <v>67</v>
      </c>
      <c r="C69">
        <v>45754</v>
      </c>
      <c r="D69">
        <v>275.40716598951502</v>
      </c>
      <c r="E69">
        <v>523.66404475280103</v>
      </c>
      <c r="F69">
        <v>149.669924238851</v>
      </c>
      <c r="I69">
        <f t="shared" si="3"/>
        <v>2025</v>
      </c>
    </row>
    <row r="70" spans="1:9" x14ac:dyDescent="0.25">
      <c r="A70">
        <v>68</v>
      </c>
      <c r="C70">
        <v>45761</v>
      </c>
      <c r="D70">
        <v>275.40716598951502</v>
      </c>
      <c r="E70">
        <v>523.66404475280103</v>
      </c>
      <c r="F70">
        <v>149.669924238851</v>
      </c>
      <c r="I70">
        <f t="shared" si="3"/>
        <v>2025</v>
      </c>
    </row>
    <row r="71" spans="1:9" x14ac:dyDescent="0.25">
      <c r="A71">
        <v>69</v>
      </c>
      <c r="C71">
        <v>45768</v>
      </c>
      <c r="D71">
        <v>275.40716598951502</v>
      </c>
      <c r="E71">
        <v>523.66404475280103</v>
      </c>
      <c r="F71">
        <v>149.669924238851</v>
      </c>
      <c r="I71">
        <f t="shared" si="3"/>
        <v>2025</v>
      </c>
    </row>
    <row r="72" spans="1:9" x14ac:dyDescent="0.25">
      <c r="A72">
        <v>70</v>
      </c>
      <c r="C72">
        <v>45775</v>
      </c>
      <c r="D72">
        <v>275.40716598951502</v>
      </c>
      <c r="E72">
        <v>523.66404475280103</v>
      </c>
      <c r="F72">
        <v>149.669924238851</v>
      </c>
      <c r="I72">
        <f t="shared" si="3"/>
        <v>2025</v>
      </c>
    </row>
    <row r="73" spans="1:9" x14ac:dyDescent="0.25">
      <c r="A73">
        <v>71</v>
      </c>
      <c r="C73">
        <v>45782</v>
      </c>
      <c r="D73">
        <v>279.37440871969198</v>
      </c>
      <c r="E73">
        <v>558.82987622497399</v>
      </c>
      <c r="F73">
        <v>140.122072436558</v>
      </c>
      <c r="I73">
        <f t="shared" si="3"/>
        <v>2025</v>
      </c>
    </row>
    <row r="74" spans="1:9" x14ac:dyDescent="0.25">
      <c r="A74">
        <v>72</v>
      </c>
      <c r="C74">
        <v>45789</v>
      </c>
      <c r="D74">
        <v>279.37440871969198</v>
      </c>
      <c r="E74">
        <v>558.82987622497399</v>
      </c>
      <c r="F74">
        <v>140.122072436558</v>
      </c>
      <c r="I74">
        <f t="shared" si="3"/>
        <v>2025</v>
      </c>
    </row>
    <row r="75" spans="1:9" x14ac:dyDescent="0.25">
      <c r="A75">
        <v>73</v>
      </c>
      <c r="C75">
        <v>45796</v>
      </c>
      <c r="D75">
        <v>279.37440871969198</v>
      </c>
      <c r="E75">
        <v>558.82987622497399</v>
      </c>
      <c r="F75">
        <v>140.122072436558</v>
      </c>
      <c r="I75">
        <f t="shared" si="3"/>
        <v>2025</v>
      </c>
    </row>
    <row r="76" spans="1:9" x14ac:dyDescent="0.25">
      <c r="A76">
        <v>74</v>
      </c>
      <c r="C76">
        <v>45803</v>
      </c>
      <c r="D76">
        <v>279.37440871969198</v>
      </c>
      <c r="E76">
        <v>558.82987622497399</v>
      </c>
      <c r="F76">
        <v>140.122072436558</v>
      </c>
      <c r="I76">
        <f t="shared" si="3"/>
        <v>2025</v>
      </c>
    </row>
    <row r="77" spans="1:9" x14ac:dyDescent="0.25">
      <c r="A77">
        <v>75</v>
      </c>
      <c r="C77">
        <v>45810</v>
      </c>
      <c r="D77">
        <v>282.23731631454899</v>
      </c>
      <c r="E77">
        <v>569.37695570355004</v>
      </c>
      <c r="F77">
        <v>141.08155496622999</v>
      </c>
      <c r="I77">
        <f t="shared" si="3"/>
        <v>2025</v>
      </c>
    </row>
    <row r="78" spans="1:9" x14ac:dyDescent="0.25">
      <c r="A78">
        <v>76</v>
      </c>
      <c r="C78">
        <v>45817</v>
      </c>
      <c r="D78">
        <v>282.23731631454899</v>
      </c>
      <c r="E78">
        <v>569.37695570355004</v>
      </c>
      <c r="F78">
        <v>141.08155496622999</v>
      </c>
      <c r="I78">
        <f t="shared" si="3"/>
        <v>2025</v>
      </c>
    </row>
    <row r="79" spans="1:9" x14ac:dyDescent="0.25">
      <c r="A79">
        <v>77</v>
      </c>
      <c r="C79">
        <v>45824</v>
      </c>
      <c r="D79">
        <v>282.23731631454899</v>
      </c>
      <c r="E79">
        <v>569.37695570355004</v>
      </c>
      <c r="F79">
        <v>141.08155496622999</v>
      </c>
      <c r="I79">
        <f t="shared" si="3"/>
        <v>2025</v>
      </c>
    </row>
    <row r="80" spans="1:9" x14ac:dyDescent="0.25">
      <c r="A80">
        <v>78</v>
      </c>
      <c r="C80">
        <v>45831</v>
      </c>
      <c r="D80">
        <v>282.23731631454899</v>
      </c>
      <c r="E80">
        <v>569.37695570355004</v>
      </c>
      <c r="F80">
        <v>141.08155496622999</v>
      </c>
      <c r="I80">
        <f t="shared" si="3"/>
        <v>2025</v>
      </c>
    </row>
    <row r="81" spans="1:9" x14ac:dyDescent="0.25">
      <c r="A81">
        <v>79</v>
      </c>
      <c r="C81">
        <v>45838</v>
      </c>
      <c r="D81">
        <v>282.23731631454899</v>
      </c>
      <c r="E81">
        <v>569.37695570355004</v>
      </c>
      <c r="F81">
        <v>141.08155496622999</v>
      </c>
      <c r="I81">
        <f t="shared" si="3"/>
        <v>2025</v>
      </c>
    </row>
    <row r="82" spans="1:9" x14ac:dyDescent="0.25">
      <c r="A82">
        <v>80</v>
      </c>
      <c r="C82">
        <v>45845</v>
      </c>
      <c r="D82">
        <v>281.29008929148603</v>
      </c>
      <c r="E82">
        <v>701.14944919730999</v>
      </c>
      <c r="F82">
        <v>141.57332305865401</v>
      </c>
      <c r="I82">
        <f t="shared" si="3"/>
        <v>2025</v>
      </c>
    </row>
    <row r="83" spans="1:9" x14ac:dyDescent="0.25">
      <c r="A83">
        <v>81</v>
      </c>
      <c r="C83">
        <v>45852</v>
      </c>
      <c r="D83">
        <v>281.29008929148603</v>
      </c>
      <c r="E83">
        <v>701.14944919730999</v>
      </c>
      <c r="F83">
        <v>141.57332305865401</v>
      </c>
      <c r="I83">
        <f t="shared" si="3"/>
        <v>2025</v>
      </c>
    </row>
    <row r="84" spans="1:9" x14ac:dyDescent="0.25">
      <c r="A84">
        <v>82</v>
      </c>
      <c r="C84">
        <v>45859</v>
      </c>
      <c r="D84">
        <v>281.29008929148603</v>
      </c>
      <c r="E84">
        <v>701.14944919730999</v>
      </c>
      <c r="F84">
        <v>141.57332305865401</v>
      </c>
      <c r="I84">
        <f t="shared" si="3"/>
        <v>2025</v>
      </c>
    </row>
    <row r="85" spans="1:9" x14ac:dyDescent="0.25">
      <c r="A85">
        <v>83</v>
      </c>
      <c r="C85">
        <v>45866</v>
      </c>
      <c r="D85">
        <v>281.29008929148603</v>
      </c>
      <c r="E85">
        <v>701.14944919730999</v>
      </c>
      <c r="F85">
        <v>141.57332305865401</v>
      </c>
      <c r="I85">
        <f t="shared" si="3"/>
        <v>2025</v>
      </c>
    </row>
    <row r="86" spans="1:9" x14ac:dyDescent="0.25">
      <c r="A86">
        <v>84</v>
      </c>
      <c r="C86">
        <v>45873</v>
      </c>
      <c r="D86">
        <v>274.76422461718602</v>
      </c>
      <c r="E86">
        <v>631.328700293785</v>
      </c>
      <c r="F86">
        <v>146.86385380091801</v>
      </c>
      <c r="I86">
        <f t="shared" si="3"/>
        <v>2025</v>
      </c>
    </row>
    <row r="87" spans="1:9" x14ac:dyDescent="0.25">
      <c r="A87">
        <v>85</v>
      </c>
      <c r="C87">
        <v>45880</v>
      </c>
      <c r="D87">
        <v>274.76422461718602</v>
      </c>
      <c r="E87">
        <v>631.328700293785</v>
      </c>
      <c r="F87">
        <v>146.86385380091801</v>
      </c>
      <c r="I87">
        <f t="shared" si="3"/>
        <v>2025</v>
      </c>
    </row>
    <row r="88" spans="1:9" x14ac:dyDescent="0.25">
      <c r="A88">
        <v>86</v>
      </c>
      <c r="C88">
        <v>45887</v>
      </c>
      <c r="D88">
        <v>274.76422461718602</v>
      </c>
      <c r="E88">
        <v>631.328700293785</v>
      </c>
      <c r="F88">
        <v>146.86385380091801</v>
      </c>
      <c r="I88">
        <f t="shared" si="3"/>
        <v>2025</v>
      </c>
    </row>
    <row r="89" spans="1:9" x14ac:dyDescent="0.25">
      <c r="A89">
        <v>87</v>
      </c>
      <c r="C89">
        <v>45894</v>
      </c>
      <c r="D89">
        <v>274.76422461718602</v>
      </c>
      <c r="E89">
        <v>631.328700293785</v>
      </c>
      <c r="F89">
        <v>146.86385380091801</v>
      </c>
      <c r="I89">
        <f t="shared" si="3"/>
        <v>2025</v>
      </c>
    </row>
    <row r="90" spans="1:9" x14ac:dyDescent="0.25">
      <c r="A90">
        <v>88</v>
      </c>
      <c r="C90">
        <v>45901</v>
      </c>
      <c r="D90">
        <v>261.70925719716399</v>
      </c>
      <c r="E90">
        <v>557.05502398479905</v>
      </c>
      <c r="F90">
        <v>145.26854464920299</v>
      </c>
      <c r="I90">
        <f t="shared" si="3"/>
        <v>2025</v>
      </c>
    </row>
    <row r="91" spans="1:9" x14ac:dyDescent="0.25">
      <c r="A91">
        <v>89</v>
      </c>
      <c r="C91">
        <v>45908</v>
      </c>
      <c r="D91">
        <v>261.70925719716399</v>
      </c>
      <c r="E91">
        <v>557.05502398479905</v>
      </c>
      <c r="F91">
        <v>145.26854464920299</v>
      </c>
      <c r="I91">
        <f t="shared" si="3"/>
        <v>2025</v>
      </c>
    </row>
    <row r="92" spans="1:9" x14ac:dyDescent="0.25">
      <c r="A92">
        <v>90</v>
      </c>
      <c r="C92">
        <v>45915</v>
      </c>
      <c r="D92">
        <v>261.70925719716399</v>
      </c>
      <c r="E92">
        <v>557.05502398479905</v>
      </c>
      <c r="F92">
        <v>145.26854464920299</v>
      </c>
      <c r="I92">
        <f t="shared" si="3"/>
        <v>2025</v>
      </c>
    </row>
    <row r="93" spans="1:9" x14ac:dyDescent="0.25">
      <c r="A93">
        <v>91</v>
      </c>
      <c r="C93">
        <v>45922</v>
      </c>
      <c r="D93">
        <v>261.70925719716399</v>
      </c>
      <c r="E93">
        <v>557.05502398479905</v>
      </c>
      <c r="F93">
        <v>145.26854464920299</v>
      </c>
      <c r="I93">
        <f t="shared" si="3"/>
        <v>2025</v>
      </c>
    </row>
    <row r="94" spans="1:9" x14ac:dyDescent="0.25">
      <c r="A94">
        <v>92</v>
      </c>
      <c r="C94">
        <v>45929</v>
      </c>
      <c r="D94">
        <v>261.70925719716399</v>
      </c>
      <c r="E94">
        <v>557.05502398479905</v>
      </c>
      <c r="F94">
        <v>145.26854464920299</v>
      </c>
      <c r="I94">
        <f t="shared" si="3"/>
        <v>2025</v>
      </c>
    </row>
    <row r="95" spans="1:9" x14ac:dyDescent="0.25">
      <c r="A95">
        <v>93</v>
      </c>
      <c r="C95">
        <v>45936</v>
      </c>
      <c r="D95">
        <v>263.35184225043702</v>
      </c>
      <c r="E95">
        <v>522.33205401359498</v>
      </c>
      <c r="F95">
        <v>151.00618559686899</v>
      </c>
      <c r="I95">
        <f t="shared" si="3"/>
        <v>2025</v>
      </c>
    </row>
    <row r="96" spans="1:9" x14ac:dyDescent="0.25">
      <c r="A96">
        <v>94</v>
      </c>
      <c r="C96">
        <v>45943</v>
      </c>
      <c r="D96">
        <v>263.35184225043702</v>
      </c>
      <c r="E96">
        <v>522.33205401359498</v>
      </c>
      <c r="F96">
        <v>151.00618559686899</v>
      </c>
      <c r="I96">
        <f t="shared" si="3"/>
        <v>2025</v>
      </c>
    </row>
    <row r="97" spans="1:9" x14ac:dyDescent="0.25">
      <c r="A97">
        <v>95</v>
      </c>
      <c r="C97">
        <v>45950</v>
      </c>
      <c r="D97">
        <v>263.35184225043702</v>
      </c>
      <c r="E97">
        <v>522.33205401359498</v>
      </c>
      <c r="F97">
        <v>151.00618559686899</v>
      </c>
      <c r="I97">
        <f t="shared" si="3"/>
        <v>2025</v>
      </c>
    </row>
    <row r="98" spans="1:9" x14ac:dyDescent="0.25">
      <c r="A98">
        <v>96</v>
      </c>
      <c r="C98">
        <v>45957</v>
      </c>
      <c r="D98">
        <v>263.35184225043702</v>
      </c>
      <c r="E98">
        <v>522.33205401359498</v>
      </c>
      <c r="F98">
        <v>151.00618559686899</v>
      </c>
      <c r="I98">
        <f t="shared" si="3"/>
        <v>2025</v>
      </c>
    </row>
    <row r="99" spans="1:9" x14ac:dyDescent="0.25">
      <c r="A99">
        <v>97</v>
      </c>
      <c r="C99">
        <v>45964</v>
      </c>
      <c r="D99">
        <v>268.464311764032</v>
      </c>
      <c r="E99">
        <v>499.33128662970898</v>
      </c>
      <c r="F99">
        <v>156.82821277366301</v>
      </c>
      <c r="I99">
        <f t="shared" si="3"/>
        <v>2025</v>
      </c>
    </row>
    <row r="100" spans="1:9" x14ac:dyDescent="0.25">
      <c r="A100">
        <v>98</v>
      </c>
      <c r="C100">
        <v>45971</v>
      </c>
      <c r="D100">
        <v>268.464311764032</v>
      </c>
      <c r="E100">
        <v>499.33128662970898</v>
      </c>
      <c r="F100">
        <v>156.82821277366301</v>
      </c>
      <c r="I100">
        <f t="shared" si="3"/>
        <v>2025</v>
      </c>
    </row>
    <row r="101" spans="1:9" x14ac:dyDescent="0.25">
      <c r="A101">
        <v>99</v>
      </c>
      <c r="C101">
        <v>45978</v>
      </c>
      <c r="D101">
        <v>268.464311764032</v>
      </c>
      <c r="E101">
        <v>499.33128662970898</v>
      </c>
      <c r="F101">
        <v>156.82821277366301</v>
      </c>
      <c r="I101">
        <f t="shared" si="3"/>
        <v>2025</v>
      </c>
    </row>
    <row r="102" spans="1:9" x14ac:dyDescent="0.25">
      <c r="A102">
        <v>100</v>
      </c>
      <c r="C102">
        <v>45985</v>
      </c>
      <c r="D102">
        <v>268.464311764032</v>
      </c>
      <c r="E102">
        <v>499.33128662970898</v>
      </c>
      <c r="F102">
        <v>156.82821277366301</v>
      </c>
      <c r="I102">
        <f t="shared" si="3"/>
        <v>2025</v>
      </c>
    </row>
    <row r="103" spans="1:9" x14ac:dyDescent="0.25">
      <c r="A103">
        <v>101</v>
      </c>
      <c r="C103">
        <v>45992</v>
      </c>
      <c r="D103">
        <v>264.47873094011499</v>
      </c>
      <c r="E103">
        <v>519.09616971140997</v>
      </c>
      <c r="F103">
        <v>137.00465892992199</v>
      </c>
      <c r="I103">
        <f t="shared" si="3"/>
        <v>2025</v>
      </c>
    </row>
    <row r="104" spans="1:9" x14ac:dyDescent="0.25">
      <c r="A104">
        <v>102</v>
      </c>
      <c r="C104">
        <v>45999</v>
      </c>
      <c r="D104">
        <v>264.47873094011499</v>
      </c>
      <c r="E104">
        <v>519.09616971140997</v>
      </c>
      <c r="F104">
        <v>137.00465892992199</v>
      </c>
      <c r="I104">
        <f t="shared" si="3"/>
        <v>2025</v>
      </c>
    </row>
    <row r="105" spans="1:9" x14ac:dyDescent="0.25">
      <c r="A105">
        <v>103</v>
      </c>
      <c r="C105">
        <v>46006</v>
      </c>
      <c r="D105">
        <v>264.47873094011499</v>
      </c>
      <c r="E105">
        <v>519.09616971140997</v>
      </c>
      <c r="F105">
        <v>137.00465892992199</v>
      </c>
      <c r="I105">
        <f t="shared" si="3"/>
        <v>2025</v>
      </c>
    </row>
    <row r="106" spans="1:9" x14ac:dyDescent="0.25">
      <c r="A106">
        <v>104</v>
      </c>
      <c r="C106">
        <v>46013</v>
      </c>
      <c r="D106">
        <v>264.47873094011499</v>
      </c>
      <c r="E106">
        <v>519.09616971140997</v>
      </c>
      <c r="F106">
        <v>137.00465892992199</v>
      </c>
      <c r="I106">
        <f t="shared" si="3"/>
        <v>2025</v>
      </c>
    </row>
    <row r="107" spans="1:9" x14ac:dyDescent="0.25">
      <c r="A107">
        <v>105</v>
      </c>
      <c r="C107">
        <v>46020</v>
      </c>
      <c r="D107">
        <v>264.47873094011499</v>
      </c>
      <c r="E107">
        <v>519.09616971140997</v>
      </c>
      <c r="F107">
        <v>137.00465892992199</v>
      </c>
      <c r="I107">
        <f t="shared" si="3"/>
        <v>2025</v>
      </c>
    </row>
    <row r="108" spans="1:9" x14ac:dyDescent="0.25">
      <c r="A108">
        <v>106</v>
      </c>
      <c r="C108">
        <v>46027</v>
      </c>
      <c r="D108">
        <v>253.989355933707</v>
      </c>
      <c r="E108">
        <v>497.00988291131699</v>
      </c>
      <c r="F108">
        <v>119.389109186146</v>
      </c>
      <c r="I108">
        <f t="shared" si="3"/>
        <v>2026</v>
      </c>
    </row>
    <row r="109" spans="1:9" x14ac:dyDescent="0.25">
      <c r="A109">
        <v>107</v>
      </c>
      <c r="C109">
        <v>46034</v>
      </c>
      <c r="D109">
        <v>253.989355933707</v>
      </c>
      <c r="E109">
        <v>497.00988291131699</v>
      </c>
      <c r="F109">
        <v>119.389109186146</v>
      </c>
      <c r="I109">
        <f t="shared" si="3"/>
        <v>2026</v>
      </c>
    </row>
    <row r="110" spans="1:9" x14ac:dyDescent="0.25">
      <c r="A110">
        <v>108</v>
      </c>
      <c r="C110">
        <v>46041</v>
      </c>
      <c r="D110">
        <v>253.989355933707</v>
      </c>
      <c r="E110">
        <v>497.00988291131699</v>
      </c>
      <c r="F110">
        <v>119.389109186146</v>
      </c>
      <c r="I110">
        <f t="shared" si="3"/>
        <v>2026</v>
      </c>
    </row>
    <row r="111" spans="1:9" x14ac:dyDescent="0.25">
      <c r="A111">
        <v>109</v>
      </c>
      <c r="C111">
        <v>46048</v>
      </c>
      <c r="D111">
        <v>253.989355933707</v>
      </c>
      <c r="E111">
        <v>497.00988291131699</v>
      </c>
      <c r="F111">
        <v>119.389109186146</v>
      </c>
      <c r="I111">
        <f t="shared" si="3"/>
        <v>2026</v>
      </c>
    </row>
    <row r="112" spans="1:9" x14ac:dyDescent="0.25">
      <c r="A112">
        <v>110</v>
      </c>
      <c r="C112">
        <v>46055</v>
      </c>
      <c r="D112">
        <v>258.23787005002902</v>
      </c>
      <c r="E112">
        <v>522.20520192087395</v>
      </c>
      <c r="F112">
        <v>126.419557096115</v>
      </c>
      <c r="I112">
        <f t="shared" si="3"/>
        <v>2026</v>
      </c>
    </row>
    <row r="113" spans="1:9" x14ac:dyDescent="0.25">
      <c r="A113">
        <v>111</v>
      </c>
      <c r="C113">
        <v>46062</v>
      </c>
      <c r="D113">
        <v>258.23787005002902</v>
      </c>
      <c r="E113">
        <v>522.20520192087395</v>
      </c>
      <c r="F113">
        <v>126.419557096115</v>
      </c>
      <c r="I113">
        <f t="shared" si="3"/>
        <v>2026</v>
      </c>
    </row>
    <row r="114" spans="1:9" x14ac:dyDescent="0.25">
      <c r="A114">
        <v>112</v>
      </c>
      <c r="C114">
        <v>46069</v>
      </c>
      <c r="D114">
        <v>258.23787005002902</v>
      </c>
      <c r="E114">
        <v>522.20520192087395</v>
      </c>
      <c r="F114">
        <v>126.419557096115</v>
      </c>
      <c r="I114">
        <f t="shared" si="3"/>
        <v>2026</v>
      </c>
    </row>
    <row r="115" spans="1:9" x14ac:dyDescent="0.25">
      <c r="A115">
        <v>113</v>
      </c>
      <c r="C115">
        <v>46076</v>
      </c>
      <c r="D115">
        <v>258.23787005002902</v>
      </c>
      <c r="E115">
        <v>522.20520192087395</v>
      </c>
      <c r="F115">
        <v>126.419557096115</v>
      </c>
      <c r="I115">
        <f t="shared" si="3"/>
        <v>2026</v>
      </c>
    </row>
    <row r="116" spans="1:9" x14ac:dyDescent="0.25">
      <c r="A116">
        <v>114</v>
      </c>
      <c r="C116">
        <v>46083</v>
      </c>
      <c r="D116">
        <v>260.28693649937401</v>
      </c>
      <c r="E116">
        <v>515.69149416637299</v>
      </c>
      <c r="F116">
        <v>113.430089412204</v>
      </c>
      <c r="I116">
        <f t="shared" si="3"/>
        <v>2026</v>
      </c>
    </row>
    <row r="117" spans="1:9" x14ac:dyDescent="0.25">
      <c r="A117">
        <v>115</v>
      </c>
      <c r="C117">
        <v>46090</v>
      </c>
      <c r="D117">
        <v>260.28693649937401</v>
      </c>
      <c r="E117">
        <v>515.69149416637299</v>
      </c>
      <c r="F117">
        <v>113.430089412204</v>
      </c>
      <c r="I117">
        <f t="shared" si="3"/>
        <v>2026</v>
      </c>
    </row>
    <row r="118" spans="1:9" x14ac:dyDescent="0.25">
      <c r="A118">
        <v>116</v>
      </c>
      <c r="C118">
        <v>46097</v>
      </c>
      <c r="D118">
        <v>260.28693649937401</v>
      </c>
      <c r="E118">
        <v>515.69149416637299</v>
      </c>
      <c r="F118">
        <v>113.430089412204</v>
      </c>
      <c r="I118">
        <f t="shared" si="3"/>
        <v>2026</v>
      </c>
    </row>
    <row r="119" spans="1:9" x14ac:dyDescent="0.25">
      <c r="A119">
        <v>117</v>
      </c>
      <c r="C119">
        <v>46104</v>
      </c>
      <c r="D119">
        <v>260.28693649937401</v>
      </c>
      <c r="E119">
        <v>515.69149416637299</v>
      </c>
      <c r="F119">
        <v>113.430089412204</v>
      </c>
      <c r="I119">
        <f t="shared" si="3"/>
        <v>2026</v>
      </c>
    </row>
    <row r="120" spans="1:9" x14ac:dyDescent="0.25">
      <c r="A120">
        <v>118</v>
      </c>
      <c r="C120">
        <v>46111</v>
      </c>
      <c r="D120">
        <v>260.28693649937401</v>
      </c>
      <c r="E120">
        <v>515.69149416637299</v>
      </c>
      <c r="F120">
        <v>113.430089412204</v>
      </c>
      <c r="I120">
        <f t="shared" si="3"/>
        <v>2026</v>
      </c>
    </row>
    <row r="121" spans="1:9" x14ac:dyDescent="0.25">
      <c r="A121">
        <v>119</v>
      </c>
      <c r="C121">
        <v>46118</v>
      </c>
      <c r="D121">
        <v>258.94516014728703</v>
      </c>
      <c r="E121">
        <v>478.36897184416603</v>
      </c>
      <c r="F121">
        <v>106.963180415764</v>
      </c>
      <c r="I121">
        <f t="shared" si="3"/>
        <v>2026</v>
      </c>
    </row>
    <row r="122" spans="1:9" x14ac:dyDescent="0.25">
      <c r="A122">
        <v>120</v>
      </c>
      <c r="C122">
        <v>46125</v>
      </c>
      <c r="D122">
        <v>258.94516014728703</v>
      </c>
      <c r="E122">
        <v>478.36897184416603</v>
      </c>
      <c r="F122">
        <v>106.963180415764</v>
      </c>
      <c r="I122">
        <f t="shared" si="3"/>
        <v>2026</v>
      </c>
    </row>
    <row r="123" spans="1:9" x14ac:dyDescent="0.25">
      <c r="A123">
        <v>121</v>
      </c>
      <c r="C123">
        <v>46132</v>
      </c>
      <c r="D123">
        <v>258.94516014728703</v>
      </c>
      <c r="E123">
        <v>478.36897184416603</v>
      </c>
      <c r="F123">
        <v>106.963180415764</v>
      </c>
      <c r="I123">
        <f t="shared" si="3"/>
        <v>2026</v>
      </c>
    </row>
    <row r="124" spans="1:9" x14ac:dyDescent="0.25">
      <c r="A124">
        <v>122</v>
      </c>
      <c r="C124">
        <v>46139</v>
      </c>
      <c r="D124">
        <v>258.94516014728703</v>
      </c>
      <c r="E124">
        <v>478.36897184416603</v>
      </c>
      <c r="F124">
        <v>106.963180415764</v>
      </c>
      <c r="I124">
        <f t="shared" si="3"/>
        <v>2026</v>
      </c>
    </row>
    <row r="125" spans="1:9" x14ac:dyDescent="0.25">
      <c r="A125">
        <v>123</v>
      </c>
      <c r="C125">
        <v>46146</v>
      </c>
      <c r="D125">
        <v>260.48560419732797</v>
      </c>
      <c r="E125">
        <v>513.78429402293796</v>
      </c>
      <c r="F125">
        <v>110.144553758358</v>
      </c>
      <c r="I125">
        <f t="shared" si="3"/>
        <v>2026</v>
      </c>
    </row>
    <row r="126" spans="1:9" x14ac:dyDescent="0.25">
      <c r="A126">
        <v>124</v>
      </c>
      <c r="C126">
        <v>46153</v>
      </c>
      <c r="D126">
        <v>260.48560419732797</v>
      </c>
      <c r="E126">
        <v>513.78429402293796</v>
      </c>
      <c r="F126">
        <v>110.144553758358</v>
      </c>
      <c r="I126">
        <f t="shared" si="3"/>
        <v>2026</v>
      </c>
    </row>
    <row r="127" spans="1:9" x14ac:dyDescent="0.25">
      <c r="A127">
        <v>125</v>
      </c>
      <c r="C127">
        <v>46160</v>
      </c>
      <c r="D127">
        <v>260.48560419732797</v>
      </c>
      <c r="E127">
        <v>513.78429402293796</v>
      </c>
      <c r="F127">
        <v>110.144553758358</v>
      </c>
      <c r="I127">
        <f t="shared" si="3"/>
        <v>2026</v>
      </c>
    </row>
    <row r="128" spans="1:9" x14ac:dyDescent="0.25">
      <c r="A128">
        <v>126</v>
      </c>
      <c r="C128">
        <v>46167</v>
      </c>
      <c r="D128">
        <v>260.48560419732797</v>
      </c>
      <c r="E128">
        <v>513.78429402293796</v>
      </c>
      <c r="F128">
        <v>110.144553758358</v>
      </c>
      <c r="I128">
        <f t="shared" si="3"/>
        <v>2026</v>
      </c>
    </row>
    <row r="129" spans="1:9" x14ac:dyDescent="0.25">
      <c r="A129">
        <v>127</v>
      </c>
      <c r="C129">
        <v>46174</v>
      </c>
      <c r="D129">
        <v>260.48560419732797</v>
      </c>
      <c r="E129">
        <v>513.78429402293796</v>
      </c>
      <c r="F129">
        <v>110.144553758358</v>
      </c>
      <c r="I129">
        <f t="shared" si="3"/>
        <v>2026</v>
      </c>
    </row>
    <row r="130" spans="1:9" x14ac:dyDescent="0.25">
      <c r="A130">
        <v>128</v>
      </c>
      <c r="C130">
        <v>46181</v>
      </c>
      <c r="D130">
        <v>265.41311719638298</v>
      </c>
      <c r="E130">
        <v>539.21748911904206</v>
      </c>
      <c r="F130">
        <v>110.285431532882</v>
      </c>
      <c r="I130">
        <f t="shared" si="3"/>
        <v>2026</v>
      </c>
    </row>
    <row r="131" spans="1:9" x14ac:dyDescent="0.25">
      <c r="A131">
        <v>129</v>
      </c>
      <c r="C131">
        <v>46188</v>
      </c>
      <c r="D131">
        <v>265.41311719638298</v>
      </c>
      <c r="E131">
        <v>539.21748911904206</v>
      </c>
      <c r="F131">
        <v>110.285431532882</v>
      </c>
      <c r="I131">
        <f t="shared" si="3"/>
        <v>2026</v>
      </c>
    </row>
    <row r="132" spans="1:9" x14ac:dyDescent="0.25">
      <c r="A132">
        <v>130</v>
      </c>
      <c r="C132">
        <v>46195</v>
      </c>
      <c r="D132">
        <v>265.41311719638298</v>
      </c>
      <c r="E132">
        <v>539.21748911904206</v>
      </c>
      <c r="F132">
        <v>110.285431532882</v>
      </c>
      <c r="I132">
        <f t="shared" ref="I132:I195" si="4">+YEAR(C132)</f>
        <v>2026</v>
      </c>
    </row>
    <row r="133" spans="1:9" x14ac:dyDescent="0.25">
      <c r="A133">
        <v>131</v>
      </c>
      <c r="C133">
        <v>46202</v>
      </c>
      <c r="D133">
        <v>265.41311719638298</v>
      </c>
      <c r="E133">
        <v>539.21748911904206</v>
      </c>
      <c r="F133">
        <v>110.285431532882</v>
      </c>
      <c r="I133">
        <f t="shared" si="4"/>
        <v>2026</v>
      </c>
    </row>
    <row r="134" spans="1:9" x14ac:dyDescent="0.25">
      <c r="A134">
        <v>132</v>
      </c>
      <c r="C134">
        <v>46209</v>
      </c>
      <c r="D134">
        <v>269.96690043896803</v>
      </c>
      <c r="E134">
        <v>604.88153140831196</v>
      </c>
      <c r="F134">
        <v>120.684733194964</v>
      </c>
      <c r="I134">
        <f t="shared" si="4"/>
        <v>2026</v>
      </c>
    </row>
    <row r="135" spans="1:9" x14ac:dyDescent="0.25">
      <c r="A135">
        <v>133</v>
      </c>
      <c r="C135">
        <v>46216</v>
      </c>
      <c r="D135">
        <v>269.96690043896803</v>
      </c>
      <c r="E135">
        <v>604.88153140831196</v>
      </c>
      <c r="F135">
        <v>120.684733194964</v>
      </c>
      <c r="I135">
        <f t="shared" si="4"/>
        <v>2026</v>
      </c>
    </row>
    <row r="136" spans="1:9" x14ac:dyDescent="0.25">
      <c r="A136">
        <v>134</v>
      </c>
      <c r="C136">
        <v>46223</v>
      </c>
      <c r="D136">
        <v>269.96690043896803</v>
      </c>
      <c r="E136">
        <v>604.88153140831196</v>
      </c>
      <c r="F136">
        <v>120.684733194964</v>
      </c>
      <c r="I136">
        <f t="shared" si="4"/>
        <v>2026</v>
      </c>
    </row>
    <row r="137" spans="1:9" x14ac:dyDescent="0.25">
      <c r="A137">
        <v>135</v>
      </c>
      <c r="C137">
        <v>46230</v>
      </c>
      <c r="D137">
        <v>269.96690043896803</v>
      </c>
      <c r="E137">
        <v>604.88153140831196</v>
      </c>
      <c r="F137">
        <v>120.684733194964</v>
      </c>
      <c r="I137">
        <f t="shared" si="4"/>
        <v>2026</v>
      </c>
    </row>
    <row r="138" spans="1:9" x14ac:dyDescent="0.25">
      <c r="A138">
        <v>136</v>
      </c>
      <c r="C138">
        <v>46237</v>
      </c>
      <c r="D138">
        <v>271.72660748912602</v>
      </c>
      <c r="E138">
        <v>593.67549104267505</v>
      </c>
      <c r="F138">
        <v>121.192257236457</v>
      </c>
      <c r="I138">
        <f t="shared" si="4"/>
        <v>2026</v>
      </c>
    </row>
    <row r="139" spans="1:9" x14ac:dyDescent="0.25">
      <c r="A139">
        <v>137</v>
      </c>
      <c r="C139">
        <v>46244</v>
      </c>
      <c r="D139">
        <v>271.72660748912602</v>
      </c>
      <c r="E139">
        <v>593.67549104267505</v>
      </c>
      <c r="F139">
        <v>121.192257236457</v>
      </c>
      <c r="I139">
        <f t="shared" si="4"/>
        <v>2026</v>
      </c>
    </row>
    <row r="140" spans="1:9" x14ac:dyDescent="0.25">
      <c r="A140">
        <v>138</v>
      </c>
      <c r="C140">
        <v>46251</v>
      </c>
      <c r="D140">
        <v>271.72660748912602</v>
      </c>
      <c r="E140">
        <v>593.67549104267505</v>
      </c>
      <c r="F140">
        <v>121.192257236457</v>
      </c>
      <c r="I140">
        <f t="shared" si="4"/>
        <v>2026</v>
      </c>
    </row>
    <row r="141" spans="1:9" x14ac:dyDescent="0.25">
      <c r="A141">
        <v>139</v>
      </c>
      <c r="C141">
        <v>46258</v>
      </c>
      <c r="D141">
        <v>271.72660748912602</v>
      </c>
      <c r="E141">
        <v>593.67549104267505</v>
      </c>
      <c r="F141">
        <v>121.192257236457</v>
      </c>
      <c r="I141">
        <f t="shared" si="4"/>
        <v>2026</v>
      </c>
    </row>
    <row r="142" spans="1:9" x14ac:dyDescent="0.25">
      <c r="A142">
        <v>140</v>
      </c>
      <c r="C142">
        <v>46265</v>
      </c>
      <c r="D142">
        <v>271.72660748912602</v>
      </c>
      <c r="E142">
        <v>593.67549104267505</v>
      </c>
      <c r="F142">
        <v>121.192257236457</v>
      </c>
      <c r="I142">
        <f t="shared" si="4"/>
        <v>2026</v>
      </c>
    </row>
    <row r="143" spans="1:9" x14ac:dyDescent="0.25">
      <c r="A143">
        <v>141</v>
      </c>
      <c r="C143">
        <v>46272</v>
      </c>
      <c r="D143">
        <v>275.26865750388998</v>
      </c>
      <c r="E143">
        <v>622.31442318650602</v>
      </c>
      <c r="F143">
        <v>115.850536155461</v>
      </c>
      <c r="I143">
        <f t="shared" si="4"/>
        <v>2026</v>
      </c>
    </row>
    <row r="144" spans="1:9" x14ac:dyDescent="0.25">
      <c r="A144">
        <v>142</v>
      </c>
      <c r="C144">
        <v>46279</v>
      </c>
      <c r="D144">
        <v>275.26865750388998</v>
      </c>
      <c r="E144">
        <v>622.31442318650602</v>
      </c>
      <c r="F144">
        <v>115.850536155461</v>
      </c>
      <c r="I144">
        <f t="shared" si="4"/>
        <v>2026</v>
      </c>
    </row>
    <row r="145" spans="1:9" x14ac:dyDescent="0.25">
      <c r="A145">
        <v>143</v>
      </c>
      <c r="C145">
        <v>46286</v>
      </c>
      <c r="D145">
        <v>275.26865750388998</v>
      </c>
      <c r="E145">
        <v>622.31442318650602</v>
      </c>
      <c r="F145">
        <v>115.850536155461</v>
      </c>
      <c r="I145">
        <f t="shared" si="4"/>
        <v>2026</v>
      </c>
    </row>
    <row r="146" spans="1:9" x14ac:dyDescent="0.25">
      <c r="A146">
        <v>144</v>
      </c>
      <c r="C146">
        <v>46293</v>
      </c>
      <c r="D146">
        <v>275.26865750388998</v>
      </c>
      <c r="E146">
        <v>622.31442318650602</v>
      </c>
      <c r="F146">
        <v>115.850536155461</v>
      </c>
      <c r="I146">
        <f t="shared" si="4"/>
        <v>2026</v>
      </c>
    </row>
    <row r="147" spans="1:9" x14ac:dyDescent="0.25">
      <c r="A147">
        <v>145</v>
      </c>
      <c r="C147">
        <v>46300</v>
      </c>
      <c r="D147">
        <v>275.324146498647</v>
      </c>
      <c r="E147">
        <v>594.99111925358295</v>
      </c>
      <c r="F147">
        <v>118.486838714078</v>
      </c>
      <c r="I147">
        <f t="shared" si="4"/>
        <v>2026</v>
      </c>
    </row>
    <row r="148" spans="1:9" x14ac:dyDescent="0.25">
      <c r="A148">
        <v>146</v>
      </c>
      <c r="C148">
        <v>46307</v>
      </c>
      <c r="D148">
        <v>275.324146498647</v>
      </c>
      <c r="E148">
        <v>594.99111925358295</v>
      </c>
      <c r="F148">
        <v>118.486838714078</v>
      </c>
      <c r="I148">
        <f t="shared" si="4"/>
        <v>2026</v>
      </c>
    </row>
    <row r="149" spans="1:9" x14ac:dyDescent="0.25">
      <c r="A149">
        <v>147</v>
      </c>
      <c r="C149">
        <v>46314</v>
      </c>
      <c r="D149">
        <v>275.324146498647</v>
      </c>
      <c r="E149">
        <v>594.99111925358295</v>
      </c>
      <c r="F149">
        <v>118.486838714078</v>
      </c>
      <c r="I149">
        <f t="shared" si="4"/>
        <v>2026</v>
      </c>
    </row>
    <row r="150" spans="1:9" x14ac:dyDescent="0.25">
      <c r="A150">
        <v>148</v>
      </c>
      <c r="C150">
        <v>46321</v>
      </c>
      <c r="D150">
        <v>275.324146498647</v>
      </c>
      <c r="E150">
        <v>594.99111925358295</v>
      </c>
      <c r="F150">
        <v>118.486838714078</v>
      </c>
      <c r="I150">
        <f t="shared" si="4"/>
        <v>2026</v>
      </c>
    </row>
    <row r="151" spans="1:9" x14ac:dyDescent="0.25">
      <c r="A151">
        <v>149</v>
      </c>
      <c r="C151">
        <v>46328</v>
      </c>
      <c r="D151">
        <v>271.19072983810798</v>
      </c>
      <c r="E151">
        <v>601.53120224536406</v>
      </c>
      <c r="F151">
        <v>116.535417212542</v>
      </c>
      <c r="I151">
        <f t="shared" si="4"/>
        <v>2026</v>
      </c>
    </row>
    <row r="152" spans="1:9" x14ac:dyDescent="0.25">
      <c r="A152">
        <v>150</v>
      </c>
      <c r="C152">
        <v>46335</v>
      </c>
      <c r="D152">
        <v>271.19072983810798</v>
      </c>
      <c r="E152">
        <v>601.53120224536406</v>
      </c>
      <c r="F152">
        <v>116.535417212542</v>
      </c>
      <c r="I152">
        <f t="shared" si="4"/>
        <v>2026</v>
      </c>
    </row>
    <row r="153" spans="1:9" x14ac:dyDescent="0.25">
      <c r="A153">
        <v>151</v>
      </c>
      <c r="C153">
        <v>46342</v>
      </c>
      <c r="D153">
        <v>271.19072983810798</v>
      </c>
      <c r="E153">
        <v>601.53120224536406</v>
      </c>
      <c r="F153">
        <v>116.535417212542</v>
      </c>
      <c r="I153">
        <f t="shared" si="4"/>
        <v>2026</v>
      </c>
    </row>
    <row r="154" spans="1:9" x14ac:dyDescent="0.25">
      <c r="A154">
        <v>152</v>
      </c>
      <c r="C154">
        <v>46349</v>
      </c>
      <c r="D154">
        <v>271.19072983810798</v>
      </c>
      <c r="E154">
        <v>601.53120224536406</v>
      </c>
      <c r="F154">
        <v>116.535417212542</v>
      </c>
      <c r="I154">
        <f t="shared" si="4"/>
        <v>2026</v>
      </c>
    </row>
    <row r="155" spans="1:9" x14ac:dyDescent="0.25">
      <c r="A155">
        <v>153</v>
      </c>
      <c r="C155">
        <v>46356</v>
      </c>
      <c r="D155">
        <v>271.19072983810798</v>
      </c>
      <c r="E155">
        <v>601.53120224536406</v>
      </c>
      <c r="F155">
        <v>116.535417212542</v>
      </c>
      <c r="I155">
        <f t="shared" si="4"/>
        <v>2026</v>
      </c>
    </row>
    <row r="156" spans="1:9" x14ac:dyDescent="0.25">
      <c r="A156">
        <v>154</v>
      </c>
      <c r="C156">
        <v>46363</v>
      </c>
      <c r="D156">
        <v>281.15441950015997</v>
      </c>
      <c r="E156">
        <v>667.09564683173005</v>
      </c>
      <c r="F156">
        <v>118.41323297491699</v>
      </c>
      <c r="I156">
        <f t="shared" si="4"/>
        <v>2026</v>
      </c>
    </row>
    <row r="157" spans="1:9" x14ac:dyDescent="0.25">
      <c r="A157">
        <v>155</v>
      </c>
      <c r="C157">
        <v>46370</v>
      </c>
      <c r="D157">
        <v>281.15441950015997</v>
      </c>
      <c r="E157">
        <v>667.09564683173005</v>
      </c>
      <c r="F157">
        <v>118.41323297491699</v>
      </c>
      <c r="I157">
        <f t="shared" si="4"/>
        <v>2026</v>
      </c>
    </row>
    <row r="158" spans="1:9" x14ac:dyDescent="0.25">
      <c r="A158">
        <v>156</v>
      </c>
      <c r="C158">
        <v>46377</v>
      </c>
      <c r="D158">
        <v>281.15441950015997</v>
      </c>
      <c r="E158">
        <v>667.09564683173005</v>
      </c>
      <c r="F158">
        <v>118.41323297491699</v>
      </c>
      <c r="I158">
        <f t="shared" si="4"/>
        <v>2026</v>
      </c>
    </row>
    <row r="159" spans="1:9" x14ac:dyDescent="0.25">
      <c r="A159">
        <v>157</v>
      </c>
      <c r="C159">
        <v>46384</v>
      </c>
      <c r="D159">
        <v>281.15441950015997</v>
      </c>
      <c r="E159">
        <v>667.09564683173005</v>
      </c>
      <c r="F159">
        <v>118.41323297491699</v>
      </c>
      <c r="I159">
        <f t="shared" si="4"/>
        <v>2026</v>
      </c>
    </row>
    <row r="160" spans="1:9" x14ac:dyDescent="0.25">
      <c r="A160">
        <v>158</v>
      </c>
      <c r="C160">
        <v>46391</v>
      </c>
      <c r="D160">
        <v>272.79284613846801</v>
      </c>
      <c r="E160">
        <v>620.58108671793502</v>
      </c>
      <c r="F160">
        <v>118.30318054819</v>
      </c>
      <c r="I160">
        <f t="shared" si="4"/>
        <v>2027</v>
      </c>
    </row>
    <row r="161" spans="1:9" x14ac:dyDescent="0.25">
      <c r="A161">
        <v>159</v>
      </c>
      <c r="C161">
        <v>46398</v>
      </c>
      <c r="D161">
        <v>272.79284613846801</v>
      </c>
      <c r="E161">
        <v>620.58108671793502</v>
      </c>
      <c r="F161">
        <v>118.30318054819</v>
      </c>
      <c r="I161">
        <f t="shared" si="4"/>
        <v>2027</v>
      </c>
    </row>
    <row r="162" spans="1:9" x14ac:dyDescent="0.25">
      <c r="A162">
        <v>160</v>
      </c>
      <c r="C162">
        <v>46405</v>
      </c>
      <c r="D162">
        <v>272.79284613846801</v>
      </c>
      <c r="E162">
        <v>620.58108671793502</v>
      </c>
      <c r="F162">
        <v>118.30318054819</v>
      </c>
      <c r="I162">
        <f t="shared" si="4"/>
        <v>2027</v>
      </c>
    </row>
    <row r="163" spans="1:9" x14ac:dyDescent="0.25">
      <c r="A163">
        <v>161</v>
      </c>
      <c r="C163">
        <v>46412</v>
      </c>
      <c r="D163">
        <v>272.79284613846801</v>
      </c>
      <c r="E163">
        <v>620.58108671793502</v>
      </c>
      <c r="F163">
        <v>118.30318054819</v>
      </c>
      <c r="I163">
        <f t="shared" si="4"/>
        <v>2027</v>
      </c>
    </row>
    <row r="164" spans="1:9" x14ac:dyDescent="0.25">
      <c r="A164">
        <v>162</v>
      </c>
      <c r="C164">
        <v>46419</v>
      </c>
      <c r="D164">
        <v>262.84137995380797</v>
      </c>
      <c r="E164">
        <v>563.91020737043004</v>
      </c>
      <c r="F164">
        <v>101.212720979384</v>
      </c>
      <c r="I164">
        <f t="shared" si="4"/>
        <v>2027</v>
      </c>
    </row>
    <row r="165" spans="1:9" x14ac:dyDescent="0.25">
      <c r="A165">
        <v>163</v>
      </c>
      <c r="C165">
        <v>46426</v>
      </c>
      <c r="D165">
        <v>262.84137995380797</v>
      </c>
      <c r="E165">
        <v>563.91020737043004</v>
      </c>
      <c r="F165">
        <v>101.212720979384</v>
      </c>
      <c r="I165">
        <f t="shared" si="4"/>
        <v>2027</v>
      </c>
    </row>
    <row r="166" spans="1:9" x14ac:dyDescent="0.25">
      <c r="A166">
        <v>164</v>
      </c>
      <c r="C166">
        <v>46433</v>
      </c>
      <c r="D166">
        <v>262.84137995380797</v>
      </c>
      <c r="E166">
        <v>563.91020737043004</v>
      </c>
      <c r="F166">
        <v>101.212720979384</v>
      </c>
      <c r="I166">
        <f t="shared" si="4"/>
        <v>2027</v>
      </c>
    </row>
    <row r="167" spans="1:9" x14ac:dyDescent="0.25">
      <c r="A167">
        <v>165</v>
      </c>
      <c r="C167">
        <v>46440</v>
      </c>
      <c r="D167">
        <v>262.84137995380797</v>
      </c>
      <c r="E167">
        <v>563.91020737043004</v>
      </c>
      <c r="F167">
        <v>101.212720979384</v>
      </c>
      <c r="I167">
        <f t="shared" si="4"/>
        <v>2027</v>
      </c>
    </row>
    <row r="168" spans="1:9" x14ac:dyDescent="0.25">
      <c r="A168">
        <v>166</v>
      </c>
      <c r="C168">
        <v>46447</v>
      </c>
      <c r="D168">
        <v>262.84137995380797</v>
      </c>
      <c r="E168">
        <v>563.91020737043004</v>
      </c>
      <c r="F168">
        <v>101.212720979384</v>
      </c>
      <c r="I168">
        <f t="shared" si="4"/>
        <v>2027</v>
      </c>
    </row>
    <row r="169" spans="1:9" x14ac:dyDescent="0.25">
      <c r="A169">
        <v>167</v>
      </c>
      <c r="C169">
        <v>46454</v>
      </c>
      <c r="D169">
        <v>267.201813545525</v>
      </c>
      <c r="E169">
        <v>513.32314116273801</v>
      </c>
      <c r="F169">
        <v>104.56581457928</v>
      </c>
      <c r="I169">
        <f t="shared" si="4"/>
        <v>2027</v>
      </c>
    </row>
    <row r="170" spans="1:9" x14ac:dyDescent="0.25">
      <c r="A170">
        <v>168</v>
      </c>
      <c r="C170">
        <v>46461</v>
      </c>
      <c r="D170">
        <v>267.201813545525</v>
      </c>
      <c r="E170">
        <v>513.32314116273801</v>
      </c>
      <c r="F170">
        <v>104.56581457928</v>
      </c>
      <c r="I170">
        <f t="shared" si="4"/>
        <v>2027</v>
      </c>
    </row>
    <row r="171" spans="1:9" x14ac:dyDescent="0.25">
      <c r="A171">
        <v>169</v>
      </c>
      <c r="C171">
        <v>46468</v>
      </c>
      <c r="D171">
        <v>267.201813545525</v>
      </c>
      <c r="E171">
        <v>513.32314116273801</v>
      </c>
      <c r="F171">
        <v>104.56581457928</v>
      </c>
      <c r="I171">
        <f t="shared" si="4"/>
        <v>2027</v>
      </c>
    </row>
    <row r="172" spans="1:9" x14ac:dyDescent="0.25">
      <c r="A172">
        <v>170</v>
      </c>
      <c r="C172">
        <v>46475</v>
      </c>
      <c r="D172">
        <v>267.201813545525</v>
      </c>
      <c r="E172">
        <v>513.32314116273801</v>
      </c>
      <c r="F172">
        <v>104.56581457928</v>
      </c>
      <c r="I172">
        <f t="shared" si="4"/>
        <v>2027</v>
      </c>
    </row>
    <row r="173" spans="1:9" x14ac:dyDescent="0.25">
      <c r="A173">
        <v>171</v>
      </c>
      <c r="C173">
        <v>46482</v>
      </c>
      <c r="D173">
        <v>273.02727981214798</v>
      </c>
      <c r="E173">
        <v>483.15090374851798</v>
      </c>
      <c r="F173">
        <v>110.60559437828501</v>
      </c>
      <c r="I173">
        <f t="shared" si="4"/>
        <v>2027</v>
      </c>
    </row>
    <row r="174" spans="1:9" x14ac:dyDescent="0.25">
      <c r="A174">
        <v>172</v>
      </c>
      <c r="C174">
        <v>46489</v>
      </c>
      <c r="D174">
        <v>273.02727981214798</v>
      </c>
      <c r="E174">
        <v>483.15090374851798</v>
      </c>
      <c r="F174">
        <v>110.60559437828501</v>
      </c>
      <c r="I174">
        <f t="shared" si="4"/>
        <v>2027</v>
      </c>
    </row>
    <row r="175" spans="1:9" x14ac:dyDescent="0.25">
      <c r="A175">
        <v>173</v>
      </c>
      <c r="C175">
        <v>46496</v>
      </c>
      <c r="D175">
        <v>273.02727981214798</v>
      </c>
      <c r="E175">
        <v>483.15090374851798</v>
      </c>
      <c r="F175">
        <v>110.60559437828501</v>
      </c>
      <c r="I175">
        <f t="shared" si="4"/>
        <v>2027</v>
      </c>
    </row>
    <row r="176" spans="1:9" x14ac:dyDescent="0.25">
      <c r="A176">
        <v>174</v>
      </c>
      <c r="C176">
        <v>46503</v>
      </c>
      <c r="D176">
        <v>273.02727981214798</v>
      </c>
      <c r="E176">
        <v>483.15090374851798</v>
      </c>
      <c r="F176">
        <v>110.60559437828501</v>
      </c>
      <c r="I176">
        <f t="shared" si="4"/>
        <v>2027</v>
      </c>
    </row>
    <row r="177" spans="1:9" x14ac:dyDescent="0.25">
      <c r="A177">
        <v>175</v>
      </c>
      <c r="C177">
        <v>46510</v>
      </c>
      <c r="D177">
        <v>272.38762641970698</v>
      </c>
      <c r="E177">
        <v>521.47419073248705</v>
      </c>
      <c r="F177">
        <v>112.342916530349</v>
      </c>
      <c r="I177">
        <f t="shared" si="4"/>
        <v>2027</v>
      </c>
    </row>
    <row r="178" spans="1:9" x14ac:dyDescent="0.25">
      <c r="A178">
        <v>176</v>
      </c>
      <c r="C178">
        <v>46517</v>
      </c>
      <c r="D178">
        <v>272.38762641970698</v>
      </c>
      <c r="E178">
        <v>521.47419073248705</v>
      </c>
      <c r="F178">
        <v>112.342916530349</v>
      </c>
      <c r="I178">
        <f t="shared" si="4"/>
        <v>2027</v>
      </c>
    </row>
    <row r="179" spans="1:9" x14ac:dyDescent="0.25">
      <c r="A179">
        <v>177</v>
      </c>
      <c r="C179">
        <v>46524</v>
      </c>
      <c r="D179">
        <v>272.38762641970698</v>
      </c>
      <c r="E179">
        <v>521.47419073248705</v>
      </c>
      <c r="F179">
        <v>112.342916530349</v>
      </c>
      <c r="I179">
        <f t="shared" si="4"/>
        <v>2027</v>
      </c>
    </row>
    <row r="180" spans="1:9" x14ac:dyDescent="0.25">
      <c r="A180">
        <v>178</v>
      </c>
      <c r="C180">
        <v>46531</v>
      </c>
      <c r="D180">
        <v>272.38762641970698</v>
      </c>
      <c r="E180">
        <v>521.47419073248705</v>
      </c>
      <c r="F180">
        <v>112.342916530349</v>
      </c>
      <c r="I180">
        <f t="shared" si="4"/>
        <v>2027</v>
      </c>
    </row>
    <row r="181" spans="1:9" x14ac:dyDescent="0.25">
      <c r="A181">
        <v>179</v>
      </c>
      <c r="C181">
        <v>46538</v>
      </c>
      <c r="D181">
        <v>272.38762641970698</v>
      </c>
      <c r="E181">
        <v>521.47419073248705</v>
      </c>
      <c r="F181">
        <v>112.342916530349</v>
      </c>
      <c r="I181">
        <f t="shared" si="4"/>
        <v>2027</v>
      </c>
    </row>
    <row r="182" spans="1:9" x14ac:dyDescent="0.25">
      <c r="A182">
        <v>180</v>
      </c>
      <c r="C182">
        <v>46545</v>
      </c>
      <c r="D182">
        <v>267.38918706808101</v>
      </c>
      <c r="E182">
        <v>543.25539220630299</v>
      </c>
      <c r="F182">
        <v>106.85346569119</v>
      </c>
      <c r="I182">
        <f t="shared" si="4"/>
        <v>2027</v>
      </c>
    </row>
    <row r="183" spans="1:9" x14ac:dyDescent="0.25">
      <c r="A183">
        <v>181</v>
      </c>
      <c r="C183">
        <v>46552</v>
      </c>
      <c r="D183">
        <v>267.38918706808101</v>
      </c>
      <c r="E183">
        <v>543.25539220630299</v>
      </c>
      <c r="F183">
        <v>106.85346569119</v>
      </c>
      <c r="I183">
        <f t="shared" si="4"/>
        <v>2027</v>
      </c>
    </row>
    <row r="184" spans="1:9" x14ac:dyDescent="0.25">
      <c r="A184">
        <v>182</v>
      </c>
      <c r="C184">
        <v>46559</v>
      </c>
      <c r="D184">
        <v>267.38918706808101</v>
      </c>
      <c r="E184">
        <v>543.25539220630299</v>
      </c>
      <c r="F184">
        <v>106.85346569119</v>
      </c>
      <c r="I184">
        <f t="shared" si="4"/>
        <v>2027</v>
      </c>
    </row>
    <row r="185" spans="1:9" x14ac:dyDescent="0.25">
      <c r="A185">
        <v>183</v>
      </c>
      <c r="C185">
        <v>46566</v>
      </c>
      <c r="D185">
        <v>267.38918706808101</v>
      </c>
      <c r="E185">
        <v>543.25539220630299</v>
      </c>
      <c r="F185">
        <v>106.85346569119</v>
      </c>
      <c r="I185">
        <f t="shared" si="4"/>
        <v>2027</v>
      </c>
    </row>
    <row r="186" spans="1:9" x14ac:dyDescent="0.25">
      <c r="A186">
        <v>184</v>
      </c>
      <c r="C186">
        <v>46573</v>
      </c>
      <c r="D186">
        <v>266.245389563326</v>
      </c>
      <c r="E186">
        <v>513.80076533351803</v>
      </c>
      <c r="F186">
        <v>107.946265201423</v>
      </c>
      <c r="I186">
        <f t="shared" si="4"/>
        <v>2027</v>
      </c>
    </row>
    <row r="187" spans="1:9" x14ac:dyDescent="0.25">
      <c r="A187">
        <v>185</v>
      </c>
      <c r="C187">
        <v>46580</v>
      </c>
      <c r="D187">
        <v>266.245389563326</v>
      </c>
      <c r="E187">
        <v>513.80076533351803</v>
      </c>
      <c r="F187">
        <v>107.946265201423</v>
      </c>
      <c r="I187">
        <f t="shared" si="4"/>
        <v>2027</v>
      </c>
    </row>
    <row r="188" spans="1:9" x14ac:dyDescent="0.25">
      <c r="A188">
        <v>186</v>
      </c>
      <c r="C188">
        <v>46587</v>
      </c>
      <c r="D188">
        <v>266.245389563326</v>
      </c>
      <c r="E188">
        <v>513.80076533351803</v>
      </c>
      <c r="F188">
        <v>107.946265201423</v>
      </c>
      <c r="I188">
        <f t="shared" si="4"/>
        <v>2027</v>
      </c>
    </row>
    <row r="189" spans="1:9" x14ac:dyDescent="0.25">
      <c r="A189">
        <v>187</v>
      </c>
      <c r="C189">
        <v>46594</v>
      </c>
      <c r="D189">
        <v>266.245389563326</v>
      </c>
      <c r="E189">
        <v>513.80076533351803</v>
      </c>
      <c r="F189">
        <v>107.946265201423</v>
      </c>
      <c r="I189">
        <f t="shared" si="4"/>
        <v>2027</v>
      </c>
    </row>
    <row r="190" spans="1:9" x14ac:dyDescent="0.25">
      <c r="A190">
        <v>188</v>
      </c>
      <c r="C190">
        <v>46601</v>
      </c>
      <c r="D190">
        <v>274.57273655648697</v>
      </c>
      <c r="E190">
        <v>506.80401921459901</v>
      </c>
      <c r="F190">
        <v>114.251088172357</v>
      </c>
      <c r="I190">
        <f t="shared" si="4"/>
        <v>2027</v>
      </c>
    </row>
    <row r="191" spans="1:9" x14ac:dyDescent="0.25">
      <c r="A191">
        <v>189</v>
      </c>
      <c r="C191">
        <v>46608</v>
      </c>
      <c r="D191">
        <v>274.57273655648697</v>
      </c>
      <c r="E191">
        <v>506.80401921459901</v>
      </c>
      <c r="F191">
        <v>114.251088172357</v>
      </c>
      <c r="I191">
        <f t="shared" si="4"/>
        <v>2027</v>
      </c>
    </row>
    <row r="192" spans="1:9" x14ac:dyDescent="0.25">
      <c r="A192">
        <v>190</v>
      </c>
      <c r="C192">
        <v>46615</v>
      </c>
      <c r="D192">
        <v>274.57273655648697</v>
      </c>
      <c r="E192">
        <v>506.80401921459901</v>
      </c>
      <c r="F192">
        <v>114.251088172357</v>
      </c>
      <c r="I192">
        <f t="shared" si="4"/>
        <v>2027</v>
      </c>
    </row>
    <row r="193" spans="1:9" x14ac:dyDescent="0.25">
      <c r="A193">
        <v>191</v>
      </c>
      <c r="C193">
        <v>46622</v>
      </c>
      <c r="D193">
        <v>274.57273655648697</v>
      </c>
      <c r="E193">
        <v>506.80401921459901</v>
      </c>
      <c r="F193">
        <v>114.251088172357</v>
      </c>
      <c r="I193">
        <f t="shared" si="4"/>
        <v>2027</v>
      </c>
    </row>
    <row r="194" spans="1:9" x14ac:dyDescent="0.25">
      <c r="A194">
        <v>192</v>
      </c>
      <c r="C194">
        <v>46629</v>
      </c>
      <c r="D194">
        <v>274.57273655648697</v>
      </c>
      <c r="E194">
        <v>506.80401921459901</v>
      </c>
      <c r="F194">
        <v>114.251088172357</v>
      </c>
      <c r="I194">
        <f t="shared" si="4"/>
        <v>2027</v>
      </c>
    </row>
    <row r="195" spans="1:9" x14ac:dyDescent="0.25">
      <c r="A195">
        <v>193</v>
      </c>
      <c r="C195">
        <v>46636</v>
      </c>
      <c r="D195">
        <v>273.79008246462399</v>
      </c>
      <c r="E195">
        <v>493.00294724169498</v>
      </c>
      <c r="F195">
        <v>111.309053112727</v>
      </c>
      <c r="I195">
        <f t="shared" si="4"/>
        <v>2027</v>
      </c>
    </row>
    <row r="196" spans="1:9" x14ac:dyDescent="0.25">
      <c r="A196">
        <v>194</v>
      </c>
      <c r="C196">
        <v>46643</v>
      </c>
      <c r="D196">
        <v>273.79008246462399</v>
      </c>
      <c r="E196">
        <v>493.00294724169498</v>
      </c>
      <c r="F196">
        <v>111.309053112727</v>
      </c>
      <c r="I196">
        <f t="shared" ref="I196:I259" si="5">+YEAR(C196)</f>
        <v>2027</v>
      </c>
    </row>
    <row r="197" spans="1:9" x14ac:dyDescent="0.25">
      <c r="A197">
        <v>195</v>
      </c>
      <c r="C197">
        <v>46650</v>
      </c>
      <c r="D197">
        <v>273.79008246462399</v>
      </c>
      <c r="E197">
        <v>493.00294724169498</v>
      </c>
      <c r="F197">
        <v>111.309053112727</v>
      </c>
      <c r="I197">
        <f t="shared" si="5"/>
        <v>2027</v>
      </c>
    </row>
    <row r="198" spans="1:9" x14ac:dyDescent="0.25">
      <c r="A198">
        <v>196</v>
      </c>
      <c r="C198">
        <v>46657</v>
      </c>
      <c r="D198">
        <v>273.79008246462399</v>
      </c>
      <c r="E198">
        <v>493.00294724169498</v>
      </c>
      <c r="F198">
        <v>111.309053112727</v>
      </c>
      <c r="I198">
        <f t="shared" si="5"/>
        <v>2027</v>
      </c>
    </row>
    <row r="199" spans="1:9" x14ac:dyDescent="0.25">
      <c r="A199">
        <v>197</v>
      </c>
      <c r="C199">
        <v>46664</v>
      </c>
      <c r="D199">
        <v>271.739689272178</v>
      </c>
      <c r="E199">
        <v>539.80899903313696</v>
      </c>
      <c r="F199">
        <v>115.024442512634</v>
      </c>
      <c r="I199">
        <f t="shared" si="5"/>
        <v>2027</v>
      </c>
    </row>
    <row r="200" spans="1:9" x14ac:dyDescent="0.25">
      <c r="A200">
        <v>198</v>
      </c>
      <c r="C200">
        <v>46671</v>
      </c>
      <c r="D200">
        <v>271.739689272178</v>
      </c>
      <c r="E200">
        <v>539.80899903313696</v>
      </c>
      <c r="F200">
        <v>115.024442512634</v>
      </c>
      <c r="I200">
        <f t="shared" si="5"/>
        <v>2027</v>
      </c>
    </row>
    <row r="201" spans="1:9" x14ac:dyDescent="0.25">
      <c r="A201">
        <v>199</v>
      </c>
      <c r="C201">
        <v>46678</v>
      </c>
      <c r="D201">
        <v>271.739689272178</v>
      </c>
      <c r="E201">
        <v>539.80899903313696</v>
      </c>
      <c r="F201">
        <v>115.024442512634</v>
      </c>
      <c r="I201">
        <f t="shared" si="5"/>
        <v>2027</v>
      </c>
    </row>
    <row r="202" spans="1:9" x14ac:dyDescent="0.25">
      <c r="A202">
        <v>200</v>
      </c>
      <c r="C202">
        <v>46685</v>
      </c>
      <c r="D202">
        <v>271.739689272178</v>
      </c>
      <c r="E202">
        <v>539.80899903313696</v>
      </c>
      <c r="F202">
        <v>115.024442512634</v>
      </c>
      <c r="I202">
        <f t="shared" si="5"/>
        <v>2027</v>
      </c>
    </row>
    <row r="203" spans="1:9" x14ac:dyDescent="0.25">
      <c r="A203">
        <v>201</v>
      </c>
      <c r="C203">
        <v>46692</v>
      </c>
      <c r="D203">
        <v>272.132490605599</v>
      </c>
      <c r="E203">
        <v>538.70483334082098</v>
      </c>
      <c r="F203">
        <v>115.490170752257</v>
      </c>
      <c r="I203">
        <f t="shared" si="5"/>
        <v>2027</v>
      </c>
    </row>
    <row r="204" spans="1:9" x14ac:dyDescent="0.25">
      <c r="A204">
        <v>202</v>
      </c>
      <c r="C204">
        <v>46699</v>
      </c>
      <c r="D204">
        <v>272.132490605599</v>
      </c>
      <c r="E204">
        <v>538.70483334082098</v>
      </c>
      <c r="F204">
        <v>115.490170752257</v>
      </c>
      <c r="I204">
        <f t="shared" si="5"/>
        <v>2027</v>
      </c>
    </row>
    <row r="205" spans="1:9" x14ac:dyDescent="0.25">
      <c r="A205">
        <v>203</v>
      </c>
      <c r="C205">
        <v>46706</v>
      </c>
      <c r="D205">
        <v>272.132490605599</v>
      </c>
      <c r="E205">
        <v>538.70483334082098</v>
      </c>
      <c r="F205">
        <v>115.490170752257</v>
      </c>
      <c r="I205">
        <f t="shared" si="5"/>
        <v>2027</v>
      </c>
    </row>
    <row r="206" spans="1:9" x14ac:dyDescent="0.25">
      <c r="A206">
        <v>204</v>
      </c>
      <c r="C206">
        <v>46713</v>
      </c>
      <c r="D206">
        <v>272.132490605599</v>
      </c>
      <c r="E206">
        <v>538.70483334082098</v>
      </c>
      <c r="F206">
        <v>115.490170752257</v>
      </c>
      <c r="I206">
        <f t="shared" si="5"/>
        <v>2027</v>
      </c>
    </row>
    <row r="207" spans="1:9" x14ac:dyDescent="0.25">
      <c r="A207">
        <v>205</v>
      </c>
      <c r="C207">
        <v>46720</v>
      </c>
      <c r="D207">
        <v>272.132490605599</v>
      </c>
      <c r="E207">
        <v>538.70483334082098</v>
      </c>
      <c r="F207">
        <v>115.490170752257</v>
      </c>
      <c r="I207">
        <f t="shared" si="5"/>
        <v>2027</v>
      </c>
    </row>
    <row r="208" spans="1:9" x14ac:dyDescent="0.25">
      <c r="A208">
        <v>206</v>
      </c>
      <c r="C208">
        <v>46727</v>
      </c>
      <c r="D208">
        <v>263.58132887819897</v>
      </c>
      <c r="E208">
        <v>523.90266602678003</v>
      </c>
      <c r="F208">
        <v>110.102826617779</v>
      </c>
      <c r="I208">
        <f t="shared" si="5"/>
        <v>2027</v>
      </c>
    </row>
    <row r="209" spans="1:9" x14ac:dyDescent="0.25">
      <c r="A209">
        <v>207</v>
      </c>
      <c r="C209">
        <v>46734</v>
      </c>
      <c r="D209">
        <v>263.58132887819897</v>
      </c>
      <c r="E209">
        <v>523.90266602678003</v>
      </c>
      <c r="F209">
        <v>110.102826617779</v>
      </c>
      <c r="I209">
        <f t="shared" si="5"/>
        <v>2027</v>
      </c>
    </row>
    <row r="210" spans="1:9" x14ac:dyDescent="0.25">
      <c r="A210">
        <v>208</v>
      </c>
      <c r="C210">
        <v>46741</v>
      </c>
      <c r="D210">
        <v>263.58132887819897</v>
      </c>
      <c r="E210">
        <v>523.90266602678003</v>
      </c>
      <c r="F210">
        <v>110.102826617779</v>
      </c>
      <c r="I210">
        <f t="shared" si="5"/>
        <v>2027</v>
      </c>
    </row>
    <row r="211" spans="1:9" x14ac:dyDescent="0.25">
      <c r="A211">
        <v>209</v>
      </c>
      <c r="C211">
        <v>46748</v>
      </c>
      <c r="D211">
        <v>263.58132887819897</v>
      </c>
      <c r="E211">
        <v>523.90266602678003</v>
      </c>
      <c r="F211">
        <v>110.102826617779</v>
      </c>
      <c r="I211">
        <f t="shared" si="5"/>
        <v>2027</v>
      </c>
    </row>
    <row r="212" spans="1:9" x14ac:dyDescent="0.25">
      <c r="A212">
        <v>210</v>
      </c>
      <c r="C212">
        <v>46755</v>
      </c>
      <c r="D212">
        <v>267.12452002254099</v>
      </c>
      <c r="E212">
        <v>564.05055891227005</v>
      </c>
      <c r="F212">
        <v>120.875535470302</v>
      </c>
      <c r="I212">
        <f t="shared" si="5"/>
        <v>2028</v>
      </c>
    </row>
    <row r="213" spans="1:9" x14ac:dyDescent="0.25">
      <c r="A213">
        <v>211</v>
      </c>
      <c r="C213">
        <v>46762</v>
      </c>
      <c r="D213">
        <v>267.12452002254099</v>
      </c>
      <c r="E213">
        <v>564.05055891227005</v>
      </c>
      <c r="F213">
        <v>120.875535470302</v>
      </c>
      <c r="I213">
        <f t="shared" si="5"/>
        <v>2028</v>
      </c>
    </row>
    <row r="214" spans="1:9" x14ac:dyDescent="0.25">
      <c r="A214">
        <v>212</v>
      </c>
      <c r="C214">
        <v>46769</v>
      </c>
      <c r="D214">
        <v>267.12452002254099</v>
      </c>
      <c r="E214">
        <v>564.05055891227005</v>
      </c>
      <c r="F214">
        <v>120.875535470302</v>
      </c>
      <c r="I214">
        <f t="shared" si="5"/>
        <v>2028</v>
      </c>
    </row>
    <row r="215" spans="1:9" x14ac:dyDescent="0.25">
      <c r="A215">
        <v>213</v>
      </c>
      <c r="C215">
        <v>46776</v>
      </c>
      <c r="D215">
        <v>267.12452002254099</v>
      </c>
      <c r="E215">
        <v>564.05055891227005</v>
      </c>
      <c r="F215">
        <v>120.875535470302</v>
      </c>
      <c r="I215">
        <f t="shared" si="5"/>
        <v>2028</v>
      </c>
    </row>
    <row r="216" spans="1:9" x14ac:dyDescent="0.25">
      <c r="A216">
        <v>214</v>
      </c>
      <c r="C216">
        <v>46783</v>
      </c>
      <c r="D216">
        <v>271.58774349486401</v>
      </c>
      <c r="E216">
        <v>539.01761331937701</v>
      </c>
      <c r="F216">
        <v>118.467625889622</v>
      </c>
      <c r="I216">
        <f t="shared" si="5"/>
        <v>2028</v>
      </c>
    </row>
    <row r="217" spans="1:9" x14ac:dyDescent="0.25">
      <c r="A217">
        <v>215</v>
      </c>
      <c r="C217">
        <v>46790</v>
      </c>
      <c r="D217">
        <v>271.58774349486401</v>
      </c>
      <c r="E217">
        <v>539.01761331937701</v>
      </c>
      <c r="F217">
        <v>118.467625889622</v>
      </c>
      <c r="I217">
        <f t="shared" si="5"/>
        <v>2028</v>
      </c>
    </row>
    <row r="218" spans="1:9" x14ac:dyDescent="0.25">
      <c r="A218">
        <v>216</v>
      </c>
      <c r="C218">
        <v>46797</v>
      </c>
      <c r="D218">
        <v>271.58774349486401</v>
      </c>
      <c r="E218">
        <v>539.01761331937701</v>
      </c>
      <c r="F218">
        <v>118.467625889622</v>
      </c>
      <c r="I218">
        <f t="shared" si="5"/>
        <v>2028</v>
      </c>
    </row>
    <row r="219" spans="1:9" x14ac:dyDescent="0.25">
      <c r="A219">
        <v>217</v>
      </c>
      <c r="C219">
        <v>46804</v>
      </c>
      <c r="D219">
        <v>271.58774349486401</v>
      </c>
      <c r="E219">
        <v>539.01761331937701</v>
      </c>
      <c r="F219">
        <v>118.467625889622</v>
      </c>
      <c r="I219">
        <f t="shared" si="5"/>
        <v>2028</v>
      </c>
    </row>
    <row r="220" spans="1:9" x14ac:dyDescent="0.25">
      <c r="A220">
        <v>218</v>
      </c>
      <c r="C220">
        <v>46811</v>
      </c>
      <c r="D220">
        <v>271.58774349486401</v>
      </c>
      <c r="E220">
        <v>539.01761331937701</v>
      </c>
      <c r="F220">
        <v>118.467625889622</v>
      </c>
      <c r="I220">
        <f t="shared" si="5"/>
        <v>2028</v>
      </c>
    </row>
    <row r="221" spans="1:9" x14ac:dyDescent="0.25">
      <c r="A221">
        <v>219</v>
      </c>
      <c r="C221">
        <v>46818</v>
      </c>
      <c r="D221">
        <v>272.72932950234599</v>
      </c>
      <c r="E221">
        <v>502.68409400694401</v>
      </c>
      <c r="F221">
        <v>114.822576847645</v>
      </c>
      <c r="I221">
        <f t="shared" si="5"/>
        <v>2028</v>
      </c>
    </row>
    <row r="222" spans="1:9" x14ac:dyDescent="0.25">
      <c r="A222">
        <v>220</v>
      </c>
      <c r="C222">
        <v>46825</v>
      </c>
      <c r="D222">
        <v>272.72932950234599</v>
      </c>
      <c r="E222">
        <v>502.68409400694401</v>
      </c>
      <c r="F222">
        <v>114.822576847645</v>
      </c>
      <c r="I222">
        <f t="shared" si="5"/>
        <v>2028</v>
      </c>
    </row>
    <row r="223" spans="1:9" x14ac:dyDescent="0.25">
      <c r="A223">
        <v>221</v>
      </c>
      <c r="C223">
        <v>46832</v>
      </c>
      <c r="D223">
        <v>272.72932950234599</v>
      </c>
      <c r="E223">
        <v>502.68409400694401</v>
      </c>
      <c r="F223">
        <v>114.822576847645</v>
      </c>
      <c r="I223">
        <f t="shared" si="5"/>
        <v>2028</v>
      </c>
    </row>
    <row r="224" spans="1:9" x14ac:dyDescent="0.25">
      <c r="A224">
        <v>222</v>
      </c>
      <c r="C224">
        <v>46839</v>
      </c>
      <c r="D224">
        <v>272.72932950234599</v>
      </c>
      <c r="E224">
        <v>502.68409400694401</v>
      </c>
      <c r="F224">
        <v>114.822576847645</v>
      </c>
      <c r="I224">
        <f t="shared" si="5"/>
        <v>2028</v>
      </c>
    </row>
    <row r="225" spans="1:9" x14ac:dyDescent="0.25">
      <c r="A225">
        <v>223</v>
      </c>
      <c r="C225">
        <v>46846</v>
      </c>
      <c r="D225">
        <v>274.070929567669</v>
      </c>
      <c r="E225">
        <v>533.26929094003401</v>
      </c>
      <c r="F225">
        <v>121.542172198866</v>
      </c>
      <c r="I225">
        <f t="shared" si="5"/>
        <v>2028</v>
      </c>
    </row>
    <row r="226" spans="1:9" x14ac:dyDescent="0.25">
      <c r="A226">
        <v>224</v>
      </c>
      <c r="C226">
        <v>46853</v>
      </c>
      <c r="D226">
        <v>274.070929567669</v>
      </c>
      <c r="E226">
        <v>533.26929094003401</v>
      </c>
      <c r="F226">
        <v>121.542172198866</v>
      </c>
      <c r="I226">
        <f t="shared" si="5"/>
        <v>2028</v>
      </c>
    </row>
    <row r="227" spans="1:9" x14ac:dyDescent="0.25">
      <c r="A227">
        <v>225</v>
      </c>
      <c r="C227">
        <v>46860</v>
      </c>
      <c r="D227">
        <v>274.070929567669</v>
      </c>
      <c r="E227">
        <v>533.26929094003401</v>
      </c>
      <c r="F227">
        <v>121.542172198866</v>
      </c>
      <c r="I227">
        <f t="shared" si="5"/>
        <v>2028</v>
      </c>
    </row>
    <row r="228" spans="1:9" x14ac:dyDescent="0.25">
      <c r="A228">
        <v>226</v>
      </c>
      <c r="C228">
        <v>46867</v>
      </c>
      <c r="D228">
        <v>274.070929567669</v>
      </c>
      <c r="E228">
        <v>533.26929094003401</v>
      </c>
      <c r="F228">
        <v>121.542172198866</v>
      </c>
      <c r="I228">
        <f t="shared" si="5"/>
        <v>2028</v>
      </c>
    </row>
    <row r="229" spans="1:9" x14ac:dyDescent="0.25">
      <c r="A229">
        <v>227</v>
      </c>
      <c r="C229">
        <v>46874</v>
      </c>
      <c r="D229">
        <v>272.96919120925298</v>
      </c>
      <c r="E229">
        <v>521.56026304132899</v>
      </c>
      <c r="F229">
        <v>119.525632435324</v>
      </c>
      <c r="I229">
        <f t="shared" si="5"/>
        <v>2028</v>
      </c>
    </row>
    <row r="230" spans="1:9" x14ac:dyDescent="0.25">
      <c r="A230">
        <v>228</v>
      </c>
      <c r="C230">
        <v>46881</v>
      </c>
      <c r="D230">
        <v>272.96919120925298</v>
      </c>
      <c r="E230">
        <v>521.56026304132899</v>
      </c>
      <c r="F230">
        <v>119.525632435324</v>
      </c>
      <c r="I230">
        <f t="shared" si="5"/>
        <v>2028</v>
      </c>
    </row>
    <row r="231" spans="1:9" x14ac:dyDescent="0.25">
      <c r="A231">
        <v>229</v>
      </c>
      <c r="C231">
        <v>46888</v>
      </c>
      <c r="D231">
        <v>272.96919120925298</v>
      </c>
      <c r="E231">
        <v>521.56026304132899</v>
      </c>
      <c r="F231">
        <v>119.525632435324</v>
      </c>
      <c r="I231">
        <f t="shared" si="5"/>
        <v>2028</v>
      </c>
    </row>
    <row r="232" spans="1:9" x14ac:dyDescent="0.25">
      <c r="A232">
        <v>230</v>
      </c>
      <c r="C232">
        <v>46895</v>
      </c>
      <c r="D232">
        <v>272.96919120925298</v>
      </c>
      <c r="E232">
        <v>521.56026304132899</v>
      </c>
      <c r="F232">
        <v>119.525632435324</v>
      </c>
      <c r="I232">
        <f t="shared" si="5"/>
        <v>2028</v>
      </c>
    </row>
    <row r="233" spans="1:9" x14ac:dyDescent="0.25">
      <c r="A233">
        <v>231</v>
      </c>
      <c r="C233">
        <v>46902</v>
      </c>
      <c r="D233">
        <v>272.96919120925298</v>
      </c>
      <c r="E233">
        <v>521.56026304132899</v>
      </c>
      <c r="F233">
        <v>119.525632435324</v>
      </c>
      <c r="I233">
        <f t="shared" si="5"/>
        <v>2028</v>
      </c>
    </row>
    <row r="234" spans="1:9" x14ac:dyDescent="0.25">
      <c r="A234">
        <v>232</v>
      </c>
      <c r="C234">
        <v>46909</v>
      </c>
      <c r="D234">
        <v>273.42922769821899</v>
      </c>
      <c r="E234">
        <v>530.57682803763703</v>
      </c>
      <c r="F234">
        <v>113.268963100061</v>
      </c>
      <c r="I234">
        <f t="shared" si="5"/>
        <v>2028</v>
      </c>
    </row>
    <row r="235" spans="1:9" x14ac:dyDescent="0.25">
      <c r="A235">
        <v>233</v>
      </c>
      <c r="C235">
        <v>46916</v>
      </c>
      <c r="D235">
        <v>273.42922769821899</v>
      </c>
      <c r="E235">
        <v>530.57682803763703</v>
      </c>
      <c r="F235">
        <v>113.268963100061</v>
      </c>
      <c r="I235">
        <f t="shared" si="5"/>
        <v>2028</v>
      </c>
    </row>
    <row r="236" spans="1:9" x14ac:dyDescent="0.25">
      <c r="A236">
        <v>234</v>
      </c>
      <c r="C236">
        <v>46923</v>
      </c>
      <c r="D236">
        <v>273.42922769821899</v>
      </c>
      <c r="E236">
        <v>530.57682803763703</v>
      </c>
      <c r="F236">
        <v>113.268963100061</v>
      </c>
      <c r="I236">
        <f t="shared" si="5"/>
        <v>2028</v>
      </c>
    </row>
    <row r="237" spans="1:9" x14ac:dyDescent="0.25">
      <c r="A237">
        <v>235</v>
      </c>
      <c r="C237">
        <v>46930</v>
      </c>
      <c r="D237">
        <v>273.42922769821899</v>
      </c>
      <c r="E237">
        <v>530.57682803763703</v>
      </c>
      <c r="F237">
        <v>113.268963100061</v>
      </c>
      <c r="I237">
        <f t="shared" si="5"/>
        <v>2028</v>
      </c>
    </row>
    <row r="238" spans="1:9" x14ac:dyDescent="0.25">
      <c r="A238">
        <v>236</v>
      </c>
      <c r="C238">
        <v>46937</v>
      </c>
      <c r="D238">
        <v>283.23321083137103</v>
      </c>
      <c r="E238">
        <v>535.02859868978396</v>
      </c>
      <c r="F238">
        <v>123.27730590018901</v>
      </c>
      <c r="I238">
        <f t="shared" si="5"/>
        <v>2028</v>
      </c>
    </row>
    <row r="239" spans="1:9" x14ac:dyDescent="0.25">
      <c r="A239">
        <v>237</v>
      </c>
      <c r="C239">
        <v>46944</v>
      </c>
      <c r="D239">
        <v>283.23321083137103</v>
      </c>
      <c r="E239">
        <v>535.02859868978396</v>
      </c>
      <c r="F239">
        <v>123.27730590018901</v>
      </c>
      <c r="I239">
        <f t="shared" si="5"/>
        <v>2028</v>
      </c>
    </row>
    <row r="240" spans="1:9" x14ac:dyDescent="0.25">
      <c r="A240">
        <v>238</v>
      </c>
      <c r="C240">
        <v>46951</v>
      </c>
      <c r="D240">
        <v>283.23321083137103</v>
      </c>
      <c r="E240">
        <v>535.02859868978396</v>
      </c>
      <c r="F240">
        <v>123.27730590018901</v>
      </c>
      <c r="I240">
        <f t="shared" si="5"/>
        <v>2028</v>
      </c>
    </row>
    <row r="241" spans="1:9" x14ac:dyDescent="0.25">
      <c r="A241">
        <v>239</v>
      </c>
      <c r="C241">
        <v>46958</v>
      </c>
      <c r="D241">
        <v>283.23321083137103</v>
      </c>
      <c r="E241">
        <v>535.02859868978396</v>
      </c>
      <c r="F241">
        <v>123.27730590018901</v>
      </c>
      <c r="I241">
        <f t="shared" si="5"/>
        <v>2028</v>
      </c>
    </row>
    <row r="242" spans="1:9" x14ac:dyDescent="0.25">
      <c r="A242">
        <v>240</v>
      </c>
      <c r="C242">
        <v>46965</v>
      </c>
      <c r="D242">
        <v>289.88717276635401</v>
      </c>
      <c r="E242">
        <v>609.15158891722501</v>
      </c>
      <c r="F242">
        <v>114.963232361618</v>
      </c>
      <c r="I242">
        <f t="shared" si="5"/>
        <v>2028</v>
      </c>
    </row>
    <row r="243" spans="1:9" x14ac:dyDescent="0.25">
      <c r="A243">
        <v>241</v>
      </c>
      <c r="C243">
        <v>46972</v>
      </c>
      <c r="D243">
        <v>289.88717276635401</v>
      </c>
      <c r="E243">
        <v>609.15158891722501</v>
      </c>
      <c r="F243">
        <v>114.963232361618</v>
      </c>
      <c r="I243">
        <f t="shared" si="5"/>
        <v>2028</v>
      </c>
    </row>
    <row r="244" spans="1:9" x14ac:dyDescent="0.25">
      <c r="A244">
        <v>242</v>
      </c>
      <c r="C244">
        <v>46979</v>
      </c>
      <c r="D244">
        <v>289.88717276635401</v>
      </c>
      <c r="E244">
        <v>609.15158891722501</v>
      </c>
      <c r="F244">
        <v>114.963232361618</v>
      </c>
      <c r="I244">
        <f t="shared" si="5"/>
        <v>2028</v>
      </c>
    </row>
    <row r="245" spans="1:9" x14ac:dyDescent="0.25">
      <c r="A245">
        <v>243</v>
      </c>
      <c r="C245">
        <v>46986</v>
      </c>
      <c r="D245">
        <v>289.88717276635401</v>
      </c>
      <c r="E245">
        <v>609.15158891722501</v>
      </c>
      <c r="F245">
        <v>114.963232361618</v>
      </c>
      <c r="I245">
        <f t="shared" si="5"/>
        <v>2028</v>
      </c>
    </row>
    <row r="246" spans="1:9" x14ac:dyDescent="0.25">
      <c r="A246">
        <v>244</v>
      </c>
      <c r="C246">
        <v>46993</v>
      </c>
      <c r="D246">
        <v>289.88717276635401</v>
      </c>
      <c r="E246">
        <v>609.15158891722501</v>
      </c>
      <c r="F246">
        <v>114.963232361618</v>
      </c>
      <c r="I246">
        <f t="shared" si="5"/>
        <v>2028</v>
      </c>
    </row>
    <row r="247" spans="1:9" x14ac:dyDescent="0.25">
      <c r="A247">
        <v>245</v>
      </c>
      <c r="C247">
        <v>47000</v>
      </c>
      <c r="D247">
        <v>276.32905546976798</v>
      </c>
      <c r="E247">
        <v>564.51362632809503</v>
      </c>
      <c r="F247">
        <v>116.832897259137</v>
      </c>
      <c r="I247">
        <f t="shared" si="5"/>
        <v>2028</v>
      </c>
    </row>
    <row r="248" spans="1:9" x14ac:dyDescent="0.25">
      <c r="A248">
        <v>246</v>
      </c>
      <c r="C248">
        <v>47007</v>
      </c>
      <c r="D248">
        <v>276.32905546976798</v>
      </c>
      <c r="E248">
        <v>564.51362632809503</v>
      </c>
      <c r="F248">
        <v>116.832897259137</v>
      </c>
      <c r="I248">
        <f t="shared" si="5"/>
        <v>2028</v>
      </c>
    </row>
    <row r="249" spans="1:9" x14ac:dyDescent="0.25">
      <c r="A249">
        <v>247</v>
      </c>
      <c r="C249">
        <v>47014</v>
      </c>
      <c r="D249">
        <v>276.32905546976798</v>
      </c>
      <c r="E249">
        <v>564.51362632809503</v>
      </c>
      <c r="F249">
        <v>116.832897259137</v>
      </c>
      <c r="I249">
        <f t="shared" si="5"/>
        <v>2028</v>
      </c>
    </row>
    <row r="250" spans="1:9" x14ac:dyDescent="0.25">
      <c r="A250">
        <v>248</v>
      </c>
      <c r="C250">
        <v>47021</v>
      </c>
      <c r="D250">
        <v>276.32905546976798</v>
      </c>
      <c r="E250">
        <v>564.51362632809503</v>
      </c>
      <c r="F250">
        <v>116.832897259137</v>
      </c>
      <c r="I250">
        <f t="shared" si="5"/>
        <v>2028</v>
      </c>
    </row>
    <row r="251" spans="1:9" x14ac:dyDescent="0.25">
      <c r="A251">
        <v>249</v>
      </c>
      <c r="C251">
        <v>47028</v>
      </c>
      <c r="D251">
        <v>271.087271987424</v>
      </c>
      <c r="E251">
        <v>503.29837385367301</v>
      </c>
      <c r="F251">
        <v>118.027742454297</v>
      </c>
      <c r="I251">
        <f t="shared" si="5"/>
        <v>2028</v>
      </c>
    </row>
    <row r="252" spans="1:9" x14ac:dyDescent="0.25">
      <c r="A252">
        <v>250</v>
      </c>
      <c r="C252">
        <v>47035</v>
      </c>
      <c r="D252">
        <v>271.087271987424</v>
      </c>
      <c r="E252">
        <v>503.29837385367301</v>
      </c>
      <c r="F252">
        <v>118.027742454297</v>
      </c>
      <c r="I252">
        <f t="shared" si="5"/>
        <v>2028</v>
      </c>
    </row>
    <row r="253" spans="1:9" x14ac:dyDescent="0.25">
      <c r="A253">
        <v>251</v>
      </c>
      <c r="C253">
        <v>47042</v>
      </c>
      <c r="D253">
        <v>271.087271987424</v>
      </c>
      <c r="E253">
        <v>503.29837385367301</v>
      </c>
      <c r="F253">
        <v>118.027742454297</v>
      </c>
      <c r="I253">
        <f t="shared" si="5"/>
        <v>2028</v>
      </c>
    </row>
    <row r="254" spans="1:9" x14ac:dyDescent="0.25">
      <c r="A254">
        <v>252</v>
      </c>
      <c r="C254">
        <v>47049</v>
      </c>
      <c r="D254">
        <v>271.087271987424</v>
      </c>
      <c r="E254">
        <v>503.29837385367301</v>
      </c>
      <c r="F254">
        <v>118.027742454297</v>
      </c>
      <c r="I254">
        <f t="shared" si="5"/>
        <v>2028</v>
      </c>
    </row>
    <row r="255" spans="1:9" x14ac:dyDescent="0.25">
      <c r="A255">
        <v>253</v>
      </c>
      <c r="C255">
        <v>47056</v>
      </c>
      <c r="D255">
        <v>271.087271987424</v>
      </c>
      <c r="E255">
        <v>503.29837385367301</v>
      </c>
      <c r="F255">
        <v>118.027742454297</v>
      </c>
      <c r="I255">
        <f t="shared" si="5"/>
        <v>2028</v>
      </c>
    </row>
    <row r="256" spans="1:9" x14ac:dyDescent="0.25">
      <c r="A256">
        <v>254</v>
      </c>
      <c r="C256">
        <v>47063</v>
      </c>
      <c r="D256">
        <v>272.74414446126099</v>
      </c>
      <c r="E256">
        <v>451.71059967379898</v>
      </c>
      <c r="F256">
        <v>116.146389114225</v>
      </c>
      <c r="I256">
        <f t="shared" si="5"/>
        <v>2028</v>
      </c>
    </row>
    <row r="257" spans="1:9" x14ac:dyDescent="0.25">
      <c r="A257">
        <v>255</v>
      </c>
      <c r="C257">
        <v>47070</v>
      </c>
      <c r="D257">
        <v>272.74414446126099</v>
      </c>
      <c r="E257">
        <v>451.71059967379898</v>
      </c>
      <c r="F257">
        <v>116.146389114225</v>
      </c>
      <c r="I257">
        <f t="shared" si="5"/>
        <v>2028</v>
      </c>
    </row>
    <row r="258" spans="1:9" x14ac:dyDescent="0.25">
      <c r="A258">
        <v>256</v>
      </c>
      <c r="C258">
        <v>47077</v>
      </c>
      <c r="D258">
        <v>272.74414446126099</v>
      </c>
      <c r="E258">
        <v>451.71059967379898</v>
      </c>
      <c r="F258">
        <v>116.146389114225</v>
      </c>
      <c r="I258">
        <f t="shared" si="5"/>
        <v>2028</v>
      </c>
    </row>
    <row r="259" spans="1:9" x14ac:dyDescent="0.25">
      <c r="A259">
        <v>257</v>
      </c>
      <c r="C259">
        <v>47084</v>
      </c>
      <c r="D259">
        <v>272.74414446126099</v>
      </c>
      <c r="E259">
        <v>451.71059967379898</v>
      </c>
      <c r="F259">
        <v>116.146389114225</v>
      </c>
      <c r="I259">
        <f t="shared" si="5"/>
        <v>2028</v>
      </c>
    </row>
    <row r="260" spans="1:9" x14ac:dyDescent="0.25">
      <c r="A260">
        <v>258</v>
      </c>
      <c r="C260">
        <v>47091</v>
      </c>
      <c r="D260">
        <v>275.70482854555598</v>
      </c>
      <c r="E260">
        <v>431.12554187183201</v>
      </c>
      <c r="F260">
        <v>130.09286668603301</v>
      </c>
      <c r="I260">
        <f t="shared" ref="I260:I323" si="6">+YEAR(C260)</f>
        <v>2028</v>
      </c>
    </row>
    <row r="261" spans="1:9" x14ac:dyDescent="0.25">
      <c r="A261">
        <v>259</v>
      </c>
      <c r="C261">
        <v>47098</v>
      </c>
      <c r="D261">
        <v>275.70482854555598</v>
      </c>
      <c r="E261">
        <v>431.12554187183201</v>
      </c>
      <c r="F261">
        <v>130.09286668603301</v>
      </c>
      <c r="I261">
        <f t="shared" si="6"/>
        <v>2028</v>
      </c>
    </row>
    <row r="262" spans="1:9" x14ac:dyDescent="0.25">
      <c r="A262">
        <v>260</v>
      </c>
      <c r="C262">
        <v>47105</v>
      </c>
      <c r="D262">
        <v>275.70482854555598</v>
      </c>
      <c r="E262">
        <v>431.12554187183201</v>
      </c>
      <c r="F262">
        <v>130.09286668603301</v>
      </c>
      <c r="I262">
        <f t="shared" si="6"/>
        <v>2028</v>
      </c>
    </row>
    <row r="263" spans="1:9" x14ac:dyDescent="0.25">
      <c r="A263">
        <v>261</v>
      </c>
      <c r="C263">
        <v>47112</v>
      </c>
      <c r="D263">
        <v>275.70482854555598</v>
      </c>
      <c r="E263">
        <v>431.12554187183201</v>
      </c>
      <c r="F263">
        <v>130.09286668603301</v>
      </c>
      <c r="I263">
        <f t="shared" si="6"/>
        <v>2028</v>
      </c>
    </row>
    <row r="264" spans="1:9" x14ac:dyDescent="0.25">
      <c r="A264">
        <v>262</v>
      </c>
      <c r="C264">
        <v>47119</v>
      </c>
      <c r="D264">
        <v>269.083631027134</v>
      </c>
      <c r="E264">
        <v>484.18609138121201</v>
      </c>
      <c r="F264">
        <v>127.084981251127</v>
      </c>
      <c r="I264">
        <f t="shared" si="6"/>
        <v>2029</v>
      </c>
    </row>
    <row r="265" spans="1:9" x14ac:dyDescent="0.25">
      <c r="A265">
        <v>263</v>
      </c>
      <c r="C265">
        <v>47126</v>
      </c>
      <c r="D265">
        <v>269.083631027134</v>
      </c>
      <c r="E265">
        <v>484.18609138121201</v>
      </c>
      <c r="F265">
        <v>127.084981251127</v>
      </c>
      <c r="I265">
        <f t="shared" si="6"/>
        <v>2029</v>
      </c>
    </row>
    <row r="266" spans="1:9" x14ac:dyDescent="0.25">
      <c r="A266">
        <v>264</v>
      </c>
      <c r="C266">
        <v>47133</v>
      </c>
      <c r="D266">
        <v>269.083631027134</v>
      </c>
      <c r="E266">
        <v>484.18609138121201</v>
      </c>
      <c r="F266">
        <v>127.084981251127</v>
      </c>
      <c r="I266">
        <f t="shared" si="6"/>
        <v>2029</v>
      </c>
    </row>
    <row r="267" spans="1:9" x14ac:dyDescent="0.25">
      <c r="A267">
        <v>265</v>
      </c>
      <c r="C267">
        <v>47140</v>
      </c>
      <c r="D267">
        <v>269.083631027134</v>
      </c>
      <c r="E267">
        <v>484.18609138121201</v>
      </c>
      <c r="F267">
        <v>127.084981251127</v>
      </c>
      <c r="I267">
        <f t="shared" si="6"/>
        <v>2029</v>
      </c>
    </row>
    <row r="268" spans="1:9" x14ac:dyDescent="0.25">
      <c r="A268">
        <v>266</v>
      </c>
      <c r="C268">
        <v>47147</v>
      </c>
      <c r="D268">
        <v>269.083631027134</v>
      </c>
      <c r="E268">
        <v>484.18609138121201</v>
      </c>
      <c r="F268">
        <v>127.084981251127</v>
      </c>
      <c r="I268">
        <f t="shared" si="6"/>
        <v>2029</v>
      </c>
    </row>
    <row r="269" spans="1:9" x14ac:dyDescent="0.25">
      <c r="A269">
        <v>267</v>
      </c>
      <c r="C269">
        <v>47154</v>
      </c>
      <c r="D269">
        <v>265.19073767182198</v>
      </c>
      <c r="E269">
        <v>550.95135135727105</v>
      </c>
      <c r="F269">
        <v>129.97933785205299</v>
      </c>
      <c r="I269">
        <f t="shared" si="6"/>
        <v>2029</v>
      </c>
    </row>
    <row r="270" spans="1:9" x14ac:dyDescent="0.25">
      <c r="A270">
        <v>268</v>
      </c>
      <c r="C270">
        <v>47161</v>
      </c>
      <c r="D270">
        <v>265.19073767182198</v>
      </c>
      <c r="E270">
        <v>550.95135135727105</v>
      </c>
      <c r="F270">
        <v>129.97933785205299</v>
      </c>
      <c r="I270">
        <f t="shared" si="6"/>
        <v>2029</v>
      </c>
    </row>
    <row r="271" spans="1:9" x14ac:dyDescent="0.25">
      <c r="A271">
        <v>269</v>
      </c>
      <c r="C271">
        <v>47168</v>
      </c>
      <c r="D271">
        <v>265.19073767182198</v>
      </c>
      <c r="E271">
        <v>550.95135135727105</v>
      </c>
      <c r="F271">
        <v>129.97933785205299</v>
      </c>
      <c r="I271">
        <f t="shared" si="6"/>
        <v>2029</v>
      </c>
    </row>
    <row r="272" spans="1:9" x14ac:dyDescent="0.25">
      <c r="A272">
        <v>270</v>
      </c>
      <c r="C272">
        <v>47175</v>
      </c>
      <c r="D272">
        <v>265.19073767182198</v>
      </c>
      <c r="E272">
        <v>550.95135135727105</v>
      </c>
      <c r="F272">
        <v>129.97933785205299</v>
      </c>
      <c r="I272">
        <f t="shared" si="6"/>
        <v>2029</v>
      </c>
    </row>
    <row r="273" spans="1:9" x14ac:dyDescent="0.25">
      <c r="A273">
        <v>271</v>
      </c>
      <c r="C273">
        <v>47182</v>
      </c>
      <c r="D273">
        <v>259.52215167107499</v>
      </c>
      <c r="E273">
        <v>482.902339511364</v>
      </c>
      <c r="F273">
        <v>114.330024820679</v>
      </c>
      <c r="I273">
        <f t="shared" si="6"/>
        <v>2029</v>
      </c>
    </row>
    <row r="274" spans="1:9" x14ac:dyDescent="0.25">
      <c r="A274">
        <v>272</v>
      </c>
      <c r="C274">
        <v>47189</v>
      </c>
      <c r="D274">
        <v>259.52215167107499</v>
      </c>
      <c r="E274">
        <v>482.902339511364</v>
      </c>
      <c r="F274">
        <v>114.330024820679</v>
      </c>
      <c r="I274">
        <f t="shared" si="6"/>
        <v>2029</v>
      </c>
    </row>
    <row r="275" spans="1:9" x14ac:dyDescent="0.25">
      <c r="A275">
        <v>273</v>
      </c>
      <c r="C275">
        <v>47196</v>
      </c>
      <c r="D275">
        <v>259.52215167107499</v>
      </c>
      <c r="E275">
        <v>482.902339511364</v>
      </c>
      <c r="F275">
        <v>114.330024820679</v>
      </c>
      <c r="I275">
        <f t="shared" si="6"/>
        <v>2029</v>
      </c>
    </row>
    <row r="276" spans="1:9" x14ac:dyDescent="0.25">
      <c r="A276">
        <v>274</v>
      </c>
      <c r="C276">
        <v>47203</v>
      </c>
      <c r="D276">
        <v>259.52215167107499</v>
      </c>
      <c r="E276">
        <v>482.902339511364</v>
      </c>
      <c r="F276">
        <v>114.330024820679</v>
      </c>
      <c r="I276">
        <f t="shared" si="6"/>
        <v>2029</v>
      </c>
    </row>
    <row r="277" spans="1:9" x14ac:dyDescent="0.25">
      <c r="A277">
        <v>275</v>
      </c>
      <c r="C277">
        <v>47210</v>
      </c>
      <c r="D277">
        <v>254.81234684882301</v>
      </c>
      <c r="E277">
        <v>516.95038566875303</v>
      </c>
      <c r="F277">
        <v>104.337545068154</v>
      </c>
      <c r="I277">
        <f t="shared" si="6"/>
        <v>2029</v>
      </c>
    </row>
    <row r="278" spans="1:9" x14ac:dyDescent="0.25">
      <c r="A278">
        <v>276</v>
      </c>
      <c r="C278">
        <v>47217</v>
      </c>
      <c r="D278">
        <v>254.81234684882301</v>
      </c>
      <c r="E278">
        <v>516.95038566875303</v>
      </c>
      <c r="F278">
        <v>104.337545068154</v>
      </c>
      <c r="I278">
        <f t="shared" si="6"/>
        <v>2029</v>
      </c>
    </row>
    <row r="279" spans="1:9" x14ac:dyDescent="0.25">
      <c r="A279">
        <v>277</v>
      </c>
      <c r="C279">
        <v>47224</v>
      </c>
      <c r="D279">
        <v>254.81234684882301</v>
      </c>
      <c r="E279">
        <v>516.95038566875303</v>
      </c>
      <c r="F279">
        <v>104.337545068154</v>
      </c>
      <c r="I279">
        <f t="shared" si="6"/>
        <v>2029</v>
      </c>
    </row>
    <row r="280" spans="1:9" x14ac:dyDescent="0.25">
      <c r="A280">
        <v>278</v>
      </c>
      <c r="C280">
        <v>47231</v>
      </c>
      <c r="D280">
        <v>254.81234684882301</v>
      </c>
      <c r="E280">
        <v>516.95038566875303</v>
      </c>
      <c r="F280">
        <v>104.337545068154</v>
      </c>
      <c r="I280">
        <f t="shared" si="6"/>
        <v>2029</v>
      </c>
    </row>
    <row r="281" spans="1:9" x14ac:dyDescent="0.25">
      <c r="A281">
        <v>279</v>
      </c>
      <c r="C281">
        <v>47238</v>
      </c>
      <c r="D281">
        <v>254.81234684882301</v>
      </c>
      <c r="E281">
        <v>516.95038566875303</v>
      </c>
      <c r="F281">
        <v>104.337545068154</v>
      </c>
      <c r="I281">
        <f t="shared" si="6"/>
        <v>2029</v>
      </c>
    </row>
    <row r="282" spans="1:9" x14ac:dyDescent="0.25">
      <c r="A282">
        <v>280</v>
      </c>
      <c r="C282">
        <v>47245</v>
      </c>
      <c r="D282">
        <v>262.50764018400201</v>
      </c>
      <c r="E282">
        <v>586.75331618593896</v>
      </c>
      <c r="F282">
        <v>106.723491605606</v>
      </c>
      <c r="I282">
        <f t="shared" si="6"/>
        <v>2029</v>
      </c>
    </row>
    <row r="283" spans="1:9" x14ac:dyDescent="0.25">
      <c r="A283">
        <v>281</v>
      </c>
      <c r="C283">
        <v>47252</v>
      </c>
      <c r="D283">
        <v>262.50764018400201</v>
      </c>
      <c r="E283">
        <v>586.75331618593896</v>
      </c>
      <c r="F283">
        <v>106.723491605606</v>
      </c>
      <c r="I283">
        <f t="shared" si="6"/>
        <v>2029</v>
      </c>
    </row>
    <row r="284" spans="1:9" x14ac:dyDescent="0.25">
      <c r="A284">
        <v>282</v>
      </c>
      <c r="C284">
        <v>47259</v>
      </c>
      <c r="D284">
        <v>262.50764018400201</v>
      </c>
      <c r="E284">
        <v>586.75331618593896</v>
      </c>
      <c r="F284">
        <v>106.723491605606</v>
      </c>
      <c r="I284">
        <f t="shared" si="6"/>
        <v>2029</v>
      </c>
    </row>
    <row r="285" spans="1:9" x14ac:dyDescent="0.25">
      <c r="A285">
        <v>283</v>
      </c>
      <c r="C285">
        <v>47266</v>
      </c>
      <c r="D285">
        <v>262.50764018400201</v>
      </c>
      <c r="E285">
        <v>586.75331618593896</v>
      </c>
      <c r="F285">
        <v>106.723491605606</v>
      </c>
      <c r="I285">
        <f t="shared" si="6"/>
        <v>2029</v>
      </c>
    </row>
    <row r="286" spans="1:9" x14ac:dyDescent="0.25">
      <c r="A286">
        <v>284</v>
      </c>
      <c r="C286">
        <v>47273</v>
      </c>
      <c r="D286">
        <v>268.40673001228902</v>
      </c>
      <c r="E286">
        <v>531.14062964664197</v>
      </c>
      <c r="F286">
        <v>117.78427827529499</v>
      </c>
      <c r="I286">
        <f t="shared" si="6"/>
        <v>2029</v>
      </c>
    </row>
    <row r="287" spans="1:9" x14ac:dyDescent="0.25">
      <c r="A287">
        <v>285</v>
      </c>
      <c r="C287">
        <v>47280</v>
      </c>
      <c r="D287">
        <v>268.40673001228902</v>
      </c>
      <c r="E287">
        <v>531.14062964664197</v>
      </c>
      <c r="F287">
        <v>117.78427827529499</v>
      </c>
      <c r="I287">
        <f t="shared" si="6"/>
        <v>2029</v>
      </c>
    </row>
    <row r="288" spans="1:9" x14ac:dyDescent="0.25">
      <c r="A288">
        <v>286</v>
      </c>
      <c r="C288">
        <v>47287</v>
      </c>
      <c r="D288">
        <v>268.40673001228902</v>
      </c>
      <c r="E288">
        <v>531.14062964664197</v>
      </c>
      <c r="F288">
        <v>117.78427827529499</v>
      </c>
      <c r="I288">
        <f t="shared" si="6"/>
        <v>2029</v>
      </c>
    </row>
    <row r="289" spans="1:9" x14ac:dyDescent="0.25">
      <c r="A289">
        <v>287</v>
      </c>
      <c r="C289">
        <v>47294</v>
      </c>
      <c r="D289">
        <v>268.40673001228902</v>
      </c>
      <c r="E289">
        <v>531.14062964664197</v>
      </c>
      <c r="F289">
        <v>117.78427827529499</v>
      </c>
      <c r="I289">
        <f t="shared" si="6"/>
        <v>2029</v>
      </c>
    </row>
    <row r="290" spans="1:9" x14ac:dyDescent="0.25">
      <c r="A290">
        <v>288</v>
      </c>
      <c r="C290">
        <v>47301</v>
      </c>
      <c r="D290">
        <v>273.26048383390201</v>
      </c>
      <c r="E290">
        <v>540.45498483054905</v>
      </c>
      <c r="F290">
        <v>103.982717070764</v>
      </c>
      <c r="I290">
        <f t="shared" si="6"/>
        <v>2029</v>
      </c>
    </row>
    <row r="291" spans="1:9" x14ac:dyDescent="0.25">
      <c r="A291">
        <v>289</v>
      </c>
      <c r="C291">
        <v>47308</v>
      </c>
      <c r="D291">
        <v>273.26048383390201</v>
      </c>
      <c r="E291">
        <v>540.45498483054905</v>
      </c>
      <c r="F291">
        <v>103.982717070764</v>
      </c>
      <c r="I291">
        <f t="shared" si="6"/>
        <v>2029</v>
      </c>
    </row>
    <row r="292" spans="1:9" x14ac:dyDescent="0.25">
      <c r="A292">
        <v>290</v>
      </c>
      <c r="C292">
        <v>47315</v>
      </c>
      <c r="D292">
        <v>273.26048383390201</v>
      </c>
      <c r="E292">
        <v>540.45498483054905</v>
      </c>
      <c r="F292">
        <v>103.982717070764</v>
      </c>
      <c r="I292">
        <f t="shared" si="6"/>
        <v>2029</v>
      </c>
    </row>
    <row r="293" spans="1:9" x14ac:dyDescent="0.25">
      <c r="A293">
        <v>291</v>
      </c>
      <c r="C293">
        <v>47322</v>
      </c>
      <c r="D293">
        <v>273.26048383390201</v>
      </c>
      <c r="E293">
        <v>540.45498483054905</v>
      </c>
      <c r="F293">
        <v>103.982717070764</v>
      </c>
      <c r="I293">
        <f t="shared" si="6"/>
        <v>2029</v>
      </c>
    </row>
    <row r="294" spans="1:9" x14ac:dyDescent="0.25">
      <c r="A294">
        <v>292</v>
      </c>
      <c r="C294">
        <v>47329</v>
      </c>
      <c r="D294">
        <v>273.26048383390201</v>
      </c>
      <c r="E294">
        <v>540.45498483054905</v>
      </c>
      <c r="F294">
        <v>103.982717070764</v>
      </c>
      <c r="I294">
        <f t="shared" si="6"/>
        <v>2029</v>
      </c>
    </row>
    <row r="295" spans="1:9" x14ac:dyDescent="0.25">
      <c r="A295">
        <v>293</v>
      </c>
      <c r="C295">
        <v>47336</v>
      </c>
      <c r="D295">
        <v>271.06081054546399</v>
      </c>
      <c r="E295">
        <v>517.54573543097104</v>
      </c>
      <c r="F295">
        <v>101.876765355657</v>
      </c>
      <c r="I295">
        <f t="shared" si="6"/>
        <v>2029</v>
      </c>
    </row>
    <row r="296" spans="1:9" x14ac:dyDescent="0.25">
      <c r="A296">
        <v>294</v>
      </c>
      <c r="C296">
        <v>47343</v>
      </c>
      <c r="D296">
        <v>271.06081054546399</v>
      </c>
      <c r="E296">
        <v>517.54573543097104</v>
      </c>
      <c r="F296">
        <v>101.876765355657</v>
      </c>
      <c r="I296">
        <f t="shared" si="6"/>
        <v>2029</v>
      </c>
    </row>
    <row r="297" spans="1:9" x14ac:dyDescent="0.25">
      <c r="A297">
        <v>295</v>
      </c>
      <c r="C297">
        <v>47350</v>
      </c>
      <c r="D297">
        <v>271.06081054546399</v>
      </c>
      <c r="E297">
        <v>517.54573543097104</v>
      </c>
      <c r="F297">
        <v>101.876765355657</v>
      </c>
      <c r="I297">
        <f t="shared" si="6"/>
        <v>2029</v>
      </c>
    </row>
    <row r="298" spans="1:9" x14ac:dyDescent="0.25">
      <c r="A298">
        <v>296</v>
      </c>
      <c r="C298">
        <v>47357</v>
      </c>
      <c r="D298">
        <v>271.06081054546399</v>
      </c>
      <c r="E298">
        <v>517.54573543097104</v>
      </c>
      <c r="F298">
        <v>101.876765355657</v>
      </c>
      <c r="I298">
        <f t="shared" si="6"/>
        <v>2029</v>
      </c>
    </row>
    <row r="299" spans="1:9" x14ac:dyDescent="0.25">
      <c r="A299">
        <v>297</v>
      </c>
      <c r="C299">
        <v>47364</v>
      </c>
      <c r="D299">
        <v>269.67389754341502</v>
      </c>
      <c r="E299">
        <v>506.86657155822502</v>
      </c>
      <c r="F299">
        <v>103.849956066514</v>
      </c>
      <c r="I299">
        <f t="shared" si="6"/>
        <v>2029</v>
      </c>
    </row>
    <row r="300" spans="1:9" x14ac:dyDescent="0.25">
      <c r="A300">
        <v>298</v>
      </c>
      <c r="C300">
        <v>47371</v>
      </c>
      <c r="D300">
        <v>269.67389754341502</v>
      </c>
      <c r="E300">
        <v>506.86657155822502</v>
      </c>
      <c r="F300">
        <v>103.849956066514</v>
      </c>
      <c r="I300">
        <f t="shared" si="6"/>
        <v>2029</v>
      </c>
    </row>
    <row r="301" spans="1:9" x14ac:dyDescent="0.25">
      <c r="A301">
        <v>299</v>
      </c>
      <c r="C301">
        <v>47378</v>
      </c>
      <c r="D301">
        <v>269.67389754341502</v>
      </c>
      <c r="E301">
        <v>506.86657155822502</v>
      </c>
      <c r="F301">
        <v>103.849956066514</v>
      </c>
      <c r="I301">
        <f t="shared" si="6"/>
        <v>2029</v>
      </c>
    </row>
    <row r="302" spans="1:9" x14ac:dyDescent="0.25">
      <c r="A302">
        <v>300</v>
      </c>
      <c r="C302">
        <v>47385</v>
      </c>
      <c r="D302">
        <v>269.67389754341502</v>
      </c>
      <c r="E302">
        <v>506.86657155822502</v>
      </c>
      <c r="F302">
        <v>103.849956066514</v>
      </c>
      <c r="I302">
        <f t="shared" si="6"/>
        <v>2029</v>
      </c>
    </row>
    <row r="303" spans="1:9" x14ac:dyDescent="0.25">
      <c r="A303">
        <v>301</v>
      </c>
      <c r="C303">
        <v>47392</v>
      </c>
      <c r="D303">
        <v>264.74879835128502</v>
      </c>
      <c r="E303">
        <v>532.23250417436498</v>
      </c>
      <c r="F303">
        <v>105.000294183835</v>
      </c>
      <c r="I303">
        <f t="shared" si="6"/>
        <v>2029</v>
      </c>
    </row>
    <row r="304" spans="1:9" x14ac:dyDescent="0.25">
      <c r="A304">
        <v>302</v>
      </c>
      <c r="C304">
        <v>47399</v>
      </c>
      <c r="D304">
        <v>264.74879835128502</v>
      </c>
      <c r="E304">
        <v>532.23250417436498</v>
      </c>
      <c r="F304">
        <v>105.000294183835</v>
      </c>
      <c r="I304">
        <f t="shared" si="6"/>
        <v>2029</v>
      </c>
    </row>
    <row r="305" spans="1:9" x14ac:dyDescent="0.25">
      <c r="A305">
        <v>303</v>
      </c>
      <c r="C305">
        <v>47406</v>
      </c>
      <c r="D305">
        <v>264.74879835128502</v>
      </c>
      <c r="E305">
        <v>532.23250417436498</v>
      </c>
      <c r="F305">
        <v>105.000294183835</v>
      </c>
      <c r="I305">
        <f t="shared" si="6"/>
        <v>2029</v>
      </c>
    </row>
    <row r="306" spans="1:9" x14ac:dyDescent="0.25">
      <c r="A306">
        <v>304</v>
      </c>
      <c r="C306">
        <v>47413</v>
      </c>
      <c r="D306">
        <v>264.74879835128502</v>
      </c>
      <c r="E306">
        <v>532.23250417436498</v>
      </c>
      <c r="F306">
        <v>105.000294183835</v>
      </c>
      <c r="I306">
        <f t="shared" si="6"/>
        <v>2029</v>
      </c>
    </row>
    <row r="307" spans="1:9" x14ac:dyDescent="0.25">
      <c r="A307">
        <v>305</v>
      </c>
      <c r="C307">
        <v>47420</v>
      </c>
      <c r="D307">
        <v>264.74879835128502</v>
      </c>
      <c r="E307">
        <v>532.23250417436498</v>
      </c>
      <c r="F307">
        <v>105.000294183835</v>
      </c>
      <c r="I307">
        <f t="shared" si="6"/>
        <v>2029</v>
      </c>
    </row>
    <row r="308" spans="1:9" x14ac:dyDescent="0.25">
      <c r="A308">
        <v>306</v>
      </c>
      <c r="C308">
        <v>47427</v>
      </c>
      <c r="D308">
        <v>266.86399768145901</v>
      </c>
      <c r="E308">
        <v>518.16859367009499</v>
      </c>
      <c r="F308">
        <v>110.51506675088601</v>
      </c>
      <c r="I308">
        <f t="shared" si="6"/>
        <v>2029</v>
      </c>
    </row>
    <row r="309" spans="1:9" x14ac:dyDescent="0.25">
      <c r="A309">
        <v>307</v>
      </c>
      <c r="C309">
        <v>47434</v>
      </c>
      <c r="D309">
        <v>266.86399768145901</v>
      </c>
      <c r="E309">
        <v>518.16859367009499</v>
      </c>
      <c r="F309">
        <v>110.51506675088601</v>
      </c>
      <c r="I309">
        <f t="shared" si="6"/>
        <v>2029</v>
      </c>
    </row>
    <row r="310" spans="1:9" x14ac:dyDescent="0.25">
      <c r="A310">
        <v>308</v>
      </c>
      <c r="C310">
        <v>47441</v>
      </c>
      <c r="D310">
        <v>266.86399768145901</v>
      </c>
      <c r="E310">
        <v>518.16859367009499</v>
      </c>
      <c r="F310">
        <v>110.51506675088601</v>
      </c>
      <c r="I310">
        <f t="shared" si="6"/>
        <v>2029</v>
      </c>
    </row>
    <row r="311" spans="1:9" x14ac:dyDescent="0.25">
      <c r="A311">
        <v>309</v>
      </c>
      <c r="C311">
        <v>47448</v>
      </c>
      <c r="D311">
        <v>266.86399768145901</v>
      </c>
      <c r="E311">
        <v>518.16859367009499</v>
      </c>
      <c r="F311">
        <v>110.51506675088601</v>
      </c>
      <c r="I311">
        <f t="shared" si="6"/>
        <v>2029</v>
      </c>
    </row>
    <row r="312" spans="1:9" x14ac:dyDescent="0.25">
      <c r="A312">
        <v>310</v>
      </c>
      <c r="C312">
        <v>47455</v>
      </c>
      <c r="D312">
        <v>263.70206607918999</v>
      </c>
      <c r="E312">
        <v>502.55271083114502</v>
      </c>
      <c r="F312">
        <v>137.88058064741</v>
      </c>
      <c r="I312">
        <f t="shared" si="6"/>
        <v>2029</v>
      </c>
    </row>
    <row r="313" spans="1:9" x14ac:dyDescent="0.25">
      <c r="A313">
        <v>311</v>
      </c>
      <c r="C313">
        <v>47462</v>
      </c>
      <c r="D313">
        <v>263.70206607918999</v>
      </c>
      <c r="E313">
        <v>502.55271083114502</v>
      </c>
      <c r="F313">
        <v>137.88058064741</v>
      </c>
      <c r="I313">
        <f t="shared" si="6"/>
        <v>2029</v>
      </c>
    </row>
    <row r="314" spans="1:9" x14ac:dyDescent="0.25">
      <c r="A314">
        <v>312</v>
      </c>
      <c r="C314">
        <v>47469</v>
      </c>
      <c r="D314">
        <v>263.70206607918999</v>
      </c>
      <c r="E314">
        <v>502.55271083114502</v>
      </c>
      <c r="F314">
        <v>137.88058064741</v>
      </c>
      <c r="I314">
        <f t="shared" si="6"/>
        <v>2029</v>
      </c>
    </row>
    <row r="315" spans="1:9" x14ac:dyDescent="0.25">
      <c r="A315">
        <v>313</v>
      </c>
      <c r="C315">
        <v>47476</v>
      </c>
      <c r="D315">
        <v>263.70206607918999</v>
      </c>
      <c r="E315">
        <v>502.55271083114502</v>
      </c>
      <c r="F315">
        <v>137.88058064741</v>
      </c>
      <c r="I315">
        <f t="shared" si="6"/>
        <v>2029</v>
      </c>
    </row>
    <row r="316" spans="1:9" x14ac:dyDescent="0.25">
      <c r="A316">
        <v>314</v>
      </c>
      <c r="C316">
        <v>47483</v>
      </c>
      <c r="D316">
        <v>272.17176851132001</v>
      </c>
      <c r="E316">
        <v>526.044519581126</v>
      </c>
      <c r="F316">
        <v>108.92684713678599</v>
      </c>
      <c r="I316">
        <f t="shared" si="6"/>
        <v>2029</v>
      </c>
    </row>
    <row r="317" spans="1:9" x14ac:dyDescent="0.25">
      <c r="A317">
        <v>315</v>
      </c>
      <c r="C317">
        <v>47490</v>
      </c>
      <c r="D317">
        <v>272.17176851132001</v>
      </c>
      <c r="E317">
        <v>526.044519581126</v>
      </c>
      <c r="F317">
        <v>108.92684713678599</v>
      </c>
      <c r="I317">
        <f t="shared" si="6"/>
        <v>2030</v>
      </c>
    </row>
    <row r="318" spans="1:9" x14ac:dyDescent="0.25">
      <c r="A318">
        <v>316</v>
      </c>
      <c r="C318">
        <v>47497</v>
      </c>
      <c r="D318">
        <v>272.17176851132001</v>
      </c>
      <c r="E318">
        <v>526.044519581126</v>
      </c>
      <c r="F318">
        <v>108.92684713678599</v>
      </c>
      <c r="I318">
        <f t="shared" si="6"/>
        <v>2030</v>
      </c>
    </row>
    <row r="319" spans="1:9" x14ac:dyDescent="0.25">
      <c r="A319">
        <v>317</v>
      </c>
      <c r="C319">
        <v>47504</v>
      </c>
      <c r="D319">
        <v>272.17176851132001</v>
      </c>
      <c r="E319">
        <v>526.044519581126</v>
      </c>
      <c r="F319">
        <v>108.92684713678599</v>
      </c>
      <c r="I319">
        <f t="shared" si="6"/>
        <v>2030</v>
      </c>
    </row>
    <row r="320" spans="1:9" x14ac:dyDescent="0.25">
      <c r="A320">
        <v>318</v>
      </c>
      <c r="C320">
        <v>47511</v>
      </c>
      <c r="D320">
        <v>272.17176851132001</v>
      </c>
      <c r="E320">
        <v>526.044519581126</v>
      </c>
      <c r="F320">
        <v>108.92684713678599</v>
      </c>
      <c r="I320">
        <f t="shared" si="6"/>
        <v>2030</v>
      </c>
    </row>
    <row r="321" spans="1:9" x14ac:dyDescent="0.25">
      <c r="A321">
        <v>319</v>
      </c>
      <c r="C321">
        <v>47518</v>
      </c>
      <c r="D321">
        <v>276.67460860446801</v>
      </c>
      <c r="E321">
        <v>519.25545260083197</v>
      </c>
      <c r="F321">
        <v>114.53939476845601</v>
      </c>
      <c r="I321">
        <f t="shared" si="6"/>
        <v>2030</v>
      </c>
    </row>
    <row r="322" spans="1:9" x14ac:dyDescent="0.25">
      <c r="A322">
        <v>320</v>
      </c>
      <c r="C322">
        <v>47525</v>
      </c>
      <c r="D322">
        <v>276.67460860446801</v>
      </c>
      <c r="E322">
        <v>519.25545260083197</v>
      </c>
      <c r="F322">
        <v>114.53939476845601</v>
      </c>
      <c r="I322">
        <f t="shared" si="6"/>
        <v>2030</v>
      </c>
    </row>
    <row r="323" spans="1:9" x14ac:dyDescent="0.25">
      <c r="A323">
        <v>321</v>
      </c>
      <c r="C323">
        <v>47532</v>
      </c>
      <c r="D323">
        <v>276.67460860446801</v>
      </c>
      <c r="E323">
        <v>519.25545260083197</v>
      </c>
      <c r="F323">
        <v>114.53939476845601</v>
      </c>
      <c r="I323">
        <f t="shared" si="6"/>
        <v>2030</v>
      </c>
    </row>
    <row r="324" spans="1:9" x14ac:dyDescent="0.25">
      <c r="A324">
        <v>322</v>
      </c>
      <c r="C324">
        <v>47539</v>
      </c>
      <c r="D324">
        <v>276.67460860446801</v>
      </c>
      <c r="E324">
        <v>519.25545260083197</v>
      </c>
      <c r="F324">
        <v>114.53939476845601</v>
      </c>
      <c r="I324">
        <f t="shared" ref="I324:I387" si="7">+YEAR(C324)</f>
        <v>2030</v>
      </c>
    </row>
    <row r="325" spans="1:9" x14ac:dyDescent="0.25">
      <c r="A325">
        <v>323</v>
      </c>
      <c r="C325">
        <v>47546</v>
      </c>
      <c r="D325">
        <v>268.04471032765599</v>
      </c>
      <c r="E325">
        <v>481.28909991269899</v>
      </c>
      <c r="F325">
        <v>120.403825625436</v>
      </c>
      <c r="I325">
        <f t="shared" si="7"/>
        <v>2030</v>
      </c>
    </row>
    <row r="326" spans="1:9" x14ac:dyDescent="0.25">
      <c r="A326">
        <v>324</v>
      </c>
      <c r="C326">
        <v>47553</v>
      </c>
      <c r="D326">
        <v>268.04471032765599</v>
      </c>
      <c r="E326">
        <v>481.28909991269899</v>
      </c>
      <c r="F326">
        <v>120.403825625436</v>
      </c>
      <c r="I326">
        <f t="shared" si="7"/>
        <v>2030</v>
      </c>
    </row>
    <row r="327" spans="1:9" x14ac:dyDescent="0.25">
      <c r="A327">
        <v>325</v>
      </c>
      <c r="C327">
        <v>47560</v>
      </c>
      <c r="D327">
        <v>268.04471032765599</v>
      </c>
      <c r="E327">
        <v>481.28909991269899</v>
      </c>
      <c r="F327">
        <v>120.403825625436</v>
      </c>
      <c r="I327">
        <f t="shared" si="7"/>
        <v>2030</v>
      </c>
    </row>
    <row r="328" spans="1:9" x14ac:dyDescent="0.25">
      <c r="A328">
        <v>326</v>
      </c>
      <c r="C328">
        <v>47567</v>
      </c>
      <c r="D328">
        <v>268.04471032765599</v>
      </c>
      <c r="E328">
        <v>481.28909991269899</v>
      </c>
      <c r="F328">
        <v>120.403825625436</v>
      </c>
      <c r="I328">
        <f t="shared" si="7"/>
        <v>2030</v>
      </c>
    </row>
    <row r="329" spans="1:9" x14ac:dyDescent="0.25">
      <c r="A329">
        <v>327</v>
      </c>
      <c r="C329">
        <v>47574</v>
      </c>
      <c r="D329">
        <v>264.69157260513902</v>
      </c>
      <c r="E329">
        <v>471.09303281796502</v>
      </c>
      <c r="F329">
        <v>123.35827613451799</v>
      </c>
      <c r="I329">
        <f t="shared" si="7"/>
        <v>2030</v>
      </c>
    </row>
    <row r="330" spans="1:9" x14ac:dyDescent="0.25">
      <c r="A330">
        <v>328</v>
      </c>
      <c r="C330">
        <v>47581</v>
      </c>
      <c r="D330">
        <v>264.69157260513902</v>
      </c>
      <c r="E330">
        <v>471.09303281796502</v>
      </c>
      <c r="F330">
        <v>123.35827613451799</v>
      </c>
      <c r="I330">
        <f t="shared" si="7"/>
        <v>2030</v>
      </c>
    </row>
    <row r="331" spans="1:9" x14ac:dyDescent="0.25">
      <c r="A331">
        <v>329</v>
      </c>
      <c r="C331">
        <v>47588</v>
      </c>
      <c r="D331">
        <v>264.69157260513902</v>
      </c>
      <c r="E331">
        <v>471.09303281796502</v>
      </c>
      <c r="F331">
        <v>123.35827613451799</v>
      </c>
      <c r="I331">
        <f t="shared" si="7"/>
        <v>2030</v>
      </c>
    </row>
    <row r="332" spans="1:9" x14ac:dyDescent="0.25">
      <c r="A332">
        <v>330</v>
      </c>
      <c r="C332">
        <v>47595</v>
      </c>
      <c r="D332">
        <v>264.69157260513902</v>
      </c>
      <c r="E332">
        <v>471.09303281796502</v>
      </c>
      <c r="F332">
        <v>123.35827613451799</v>
      </c>
      <c r="I332">
        <f t="shared" si="7"/>
        <v>2030</v>
      </c>
    </row>
    <row r="333" spans="1:9" x14ac:dyDescent="0.25">
      <c r="A333">
        <v>331</v>
      </c>
      <c r="C333">
        <v>47602</v>
      </c>
      <c r="D333">
        <v>264.69157260513902</v>
      </c>
      <c r="E333">
        <v>471.09303281796502</v>
      </c>
      <c r="F333">
        <v>123.35827613451799</v>
      </c>
      <c r="I333">
        <f t="shared" si="7"/>
        <v>2030</v>
      </c>
    </row>
    <row r="334" spans="1:9" x14ac:dyDescent="0.25">
      <c r="A334">
        <v>332</v>
      </c>
      <c r="C334">
        <v>47609</v>
      </c>
      <c r="D334">
        <v>264.13339225484498</v>
      </c>
      <c r="E334">
        <v>516.45963770064304</v>
      </c>
      <c r="F334">
        <v>119.222682511559</v>
      </c>
      <c r="I334">
        <f t="shared" si="7"/>
        <v>2030</v>
      </c>
    </row>
    <row r="335" spans="1:9" x14ac:dyDescent="0.25">
      <c r="A335">
        <v>333</v>
      </c>
      <c r="C335">
        <v>47616</v>
      </c>
      <c r="D335">
        <v>264.13339225484498</v>
      </c>
      <c r="E335">
        <v>516.45963770064304</v>
      </c>
      <c r="F335">
        <v>119.222682511559</v>
      </c>
      <c r="I335">
        <f t="shared" si="7"/>
        <v>2030</v>
      </c>
    </row>
    <row r="336" spans="1:9" x14ac:dyDescent="0.25">
      <c r="A336">
        <v>334</v>
      </c>
      <c r="C336">
        <v>47623</v>
      </c>
      <c r="D336">
        <v>264.13339225484498</v>
      </c>
      <c r="E336">
        <v>516.45963770064304</v>
      </c>
      <c r="F336">
        <v>119.222682511559</v>
      </c>
      <c r="I336">
        <f t="shared" si="7"/>
        <v>2030</v>
      </c>
    </row>
    <row r="337" spans="1:9" x14ac:dyDescent="0.25">
      <c r="A337">
        <v>335</v>
      </c>
      <c r="C337">
        <v>47630</v>
      </c>
      <c r="D337">
        <v>264.13339225484498</v>
      </c>
      <c r="E337">
        <v>516.45963770064304</v>
      </c>
      <c r="F337">
        <v>119.222682511559</v>
      </c>
      <c r="I337">
        <f t="shared" si="7"/>
        <v>2030</v>
      </c>
    </row>
    <row r="338" spans="1:9" x14ac:dyDescent="0.25">
      <c r="A338">
        <v>336</v>
      </c>
      <c r="C338">
        <v>47637</v>
      </c>
      <c r="D338">
        <v>260.68945691858198</v>
      </c>
      <c r="E338">
        <v>431.26633000086002</v>
      </c>
      <c r="F338">
        <v>116.43301986117</v>
      </c>
      <c r="I338">
        <f t="shared" si="7"/>
        <v>2030</v>
      </c>
    </row>
    <row r="339" spans="1:9" x14ac:dyDescent="0.25">
      <c r="A339">
        <v>337</v>
      </c>
      <c r="C339">
        <v>47644</v>
      </c>
      <c r="D339">
        <v>260.68945691858198</v>
      </c>
      <c r="E339">
        <v>431.26633000086002</v>
      </c>
      <c r="F339">
        <v>116.43301986117</v>
      </c>
      <c r="I339">
        <f t="shared" si="7"/>
        <v>2030</v>
      </c>
    </row>
    <row r="340" spans="1:9" x14ac:dyDescent="0.25">
      <c r="A340">
        <v>338</v>
      </c>
      <c r="C340">
        <v>47651</v>
      </c>
      <c r="D340">
        <v>260.68945691858198</v>
      </c>
      <c r="E340">
        <v>431.26633000086002</v>
      </c>
      <c r="F340">
        <v>116.43301986117</v>
      </c>
      <c r="I340">
        <f t="shared" si="7"/>
        <v>2030</v>
      </c>
    </row>
    <row r="341" spans="1:9" x14ac:dyDescent="0.25">
      <c r="A341">
        <v>339</v>
      </c>
      <c r="C341">
        <v>47658</v>
      </c>
      <c r="D341">
        <v>260.68945691858198</v>
      </c>
      <c r="E341">
        <v>431.26633000086002</v>
      </c>
      <c r="F341">
        <v>116.43301986117</v>
      </c>
      <c r="I341">
        <f t="shared" si="7"/>
        <v>2030</v>
      </c>
    </row>
    <row r="342" spans="1:9" x14ac:dyDescent="0.25">
      <c r="A342">
        <v>340</v>
      </c>
      <c r="C342">
        <v>47665</v>
      </c>
      <c r="D342">
        <v>257.86017240266301</v>
      </c>
      <c r="E342">
        <v>490.69440332331101</v>
      </c>
      <c r="F342">
        <v>103.711951867933</v>
      </c>
      <c r="I342">
        <f t="shared" si="7"/>
        <v>2030</v>
      </c>
    </row>
    <row r="343" spans="1:9" x14ac:dyDescent="0.25">
      <c r="A343">
        <v>341</v>
      </c>
      <c r="C343">
        <v>47672</v>
      </c>
      <c r="D343">
        <v>257.86017240266301</v>
      </c>
      <c r="E343">
        <v>490.69440332331101</v>
      </c>
      <c r="F343">
        <v>103.711951867933</v>
      </c>
      <c r="I343">
        <f t="shared" si="7"/>
        <v>2030</v>
      </c>
    </row>
    <row r="344" spans="1:9" x14ac:dyDescent="0.25">
      <c r="A344">
        <v>342</v>
      </c>
      <c r="C344">
        <v>47679</v>
      </c>
      <c r="D344">
        <v>257.86017240266301</v>
      </c>
      <c r="E344">
        <v>490.69440332331101</v>
      </c>
      <c r="F344">
        <v>103.711951867933</v>
      </c>
      <c r="I344">
        <f t="shared" si="7"/>
        <v>2030</v>
      </c>
    </row>
    <row r="345" spans="1:9" x14ac:dyDescent="0.25">
      <c r="A345">
        <v>343</v>
      </c>
      <c r="C345">
        <v>47686</v>
      </c>
      <c r="D345">
        <v>257.86017240266301</v>
      </c>
      <c r="E345">
        <v>490.69440332331101</v>
      </c>
      <c r="F345">
        <v>103.711951867933</v>
      </c>
      <c r="I345">
        <f t="shared" si="7"/>
        <v>2030</v>
      </c>
    </row>
    <row r="346" spans="1:9" x14ac:dyDescent="0.25">
      <c r="A346">
        <v>344</v>
      </c>
      <c r="C346">
        <v>47693</v>
      </c>
      <c r="D346">
        <v>257.86017240266301</v>
      </c>
      <c r="E346">
        <v>490.69440332331101</v>
      </c>
      <c r="F346">
        <v>103.711951867933</v>
      </c>
      <c r="I346">
        <f t="shared" si="7"/>
        <v>2030</v>
      </c>
    </row>
    <row r="347" spans="1:9" x14ac:dyDescent="0.25">
      <c r="A347">
        <v>345</v>
      </c>
      <c r="C347">
        <v>47700</v>
      </c>
      <c r="D347">
        <v>250.88601068292499</v>
      </c>
      <c r="E347">
        <v>474.34714290107098</v>
      </c>
      <c r="F347">
        <v>113.81427718451</v>
      </c>
      <c r="I347">
        <f t="shared" si="7"/>
        <v>2030</v>
      </c>
    </row>
    <row r="348" spans="1:9" x14ac:dyDescent="0.25">
      <c r="A348">
        <v>346</v>
      </c>
      <c r="C348">
        <v>47707</v>
      </c>
      <c r="D348">
        <v>250.88601068292499</v>
      </c>
      <c r="E348">
        <v>474.34714290107098</v>
      </c>
      <c r="F348">
        <v>113.81427718451</v>
      </c>
      <c r="I348">
        <f t="shared" si="7"/>
        <v>2030</v>
      </c>
    </row>
    <row r="349" spans="1:9" x14ac:dyDescent="0.25">
      <c r="A349">
        <v>347</v>
      </c>
      <c r="C349">
        <v>47714</v>
      </c>
      <c r="D349">
        <v>250.88601068292499</v>
      </c>
      <c r="E349">
        <v>474.34714290107098</v>
      </c>
      <c r="F349">
        <v>113.81427718451</v>
      </c>
      <c r="I349">
        <f t="shared" si="7"/>
        <v>2030</v>
      </c>
    </row>
    <row r="350" spans="1:9" x14ac:dyDescent="0.25">
      <c r="A350">
        <v>348</v>
      </c>
      <c r="C350">
        <v>47721</v>
      </c>
      <c r="D350">
        <v>250.88601068292499</v>
      </c>
      <c r="E350">
        <v>474.34714290107098</v>
      </c>
      <c r="F350">
        <v>113.81427718451</v>
      </c>
      <c r="I350">
        <f t="shared" si="7"/>
        <v>2030</v>
      </c>
    </row>
    <row r="351" spans="1:9" x14ac:dyDescent="0.25">
      <c r="A351">
        <v>349</v>
      </c>
      <c r="C351">
        <v>47728</v>
      </c>
      <c r="D351">
        <v>248.883531441917</v>
      </c>
      <c r="E351">
        <v>462.458561770958</v>
      </c>
      <c r="F351">
        <v>109.27855882612</v>
      </c>
      <c r="I351">
        <f t="shared" si="7"/>
        <v>2030</v>
      </c>
    </row>
    <row r="352" spans="1:9" x14ac:dyDescent="0.25">
      <c r="A352">
        <v>350</v>
      </c>
      <c r="C352">
        <v>47735</v>
      </c>
      <c r="D352">
        <v>248.883531441917</v>
      </c>
      <c r="E352">
        <v>462.458561770958</v>
      </c>
      <c r="F352">
        <v>109.27855882612</v>
      </c>
      <c r="I352">
        <f t="shared" si="7"/>
        <v>2030</v>
      </c>
    </row>
    <row r="353" spans="1:9" x14ac:dyDescent="0.25">
      <c r="A353">
        <v>351</v>
      </c>
      <c r="C353">
        <v>47742</v>
      </c>
      <c r="D353">
        <v>248.883531441917</v>
      </c>
      <c r="E353">
        <v>462.458561770958</v>
      </c>
      <c r="F353">
        <v>109.27855882612</v>
      </c>
      <c r="I353">
        <f t="shared" si="7"/>
        <v>2030</v>
      </c>
    </row>
    <row r="354" spans="1:9" x14ac:dyDescent="0.25">
      <c r="A354">
        <v>352</v>
      </c>
      <c r="C354">
        <v>47749</v>
      </c>
      <c r="D354">
        <v>248.883531441917</v>
      </c>
      <c r="E354">
        <v>462.458561770958</v>
      </c>
      <c r="F354">
        <v>109.27855882612</v>
      </c>
      <c r="I354">
        <f t="shared" si="7"/>
        <v>2030</v>
      </c>
    </row>
    <row r="355" spans="1:9" x14ac:dyDescent="0.25">
      <c r="A355">
        <v>353</v>
      </c>
      <c r="C355">
        <v>47756</v>
      </c>
      <c r="D355">
        <v>243.53044841059301</v>
      </c>
      <c r="E355">
        <v>493.26729312488197</v>
      </c>
      <c r="F355">
        <v>108.301983187782</v>
      </c>
      <c r="I355">
        <f t="shared" si="7"/>
        <v>2030</v>
      </c>
    </row>
    <row r="356" spans="1:9" x14ac:dyDescent="0.25">
      <c r="A356">
        <v>354</v>
      </c>
      <c r="C356">
        <v>47763</v>
      </c>
      <c r="D356">
        <v>243.53044841059301</v>
      </c>
      <c r="E356">
        <v>493.26729312488197</v>
      </c>
      <c r="F356">
        <v>108.301983187782</v>
      </c>
      <c r="I356">
        <f t="shared" si="7"/>
        <v>2030</v>
      </c>
    </row>
    <row r="357" spans="1:9" x14ac:dyDescent="0.25">
      <c r="A357">
        <v>355</v>
      </c>
      <c r="C357">
        <v>47770</v>
      </c>
      <c r="D357">
        <v>243.53044841059301</v>
      </c>
      <c r="E357">
        <v>493.26729312488197</v>
      </c>
      <c r="F357">
        <v>108.301983187782</v>
      </c>
      <c r="I357">
        <f t="shared" si="7"/>
        <v>2030</v>
      </c>
    </row>
    <row r="358" spans="1:9" x14ac:dyDescent="0.25">
      <c r="A358">
        <v>356</v>
      </c>
      <c r="C358">
        <v>47777</v>
      </c>
      <c r="D358">
        <v>243.53044841059301</v>
      </c>
      <c r="E358">
        <v>493.26729312488197</v>
      </c>
      <c r="F358">
        <v>108.301983187782</v>
      </c>
      <c r="I358">
        <f t="shared" si="7"/>
        <v>2030</v>
      </c>
    </row>
    <row r="359" spans="1:9" x14ac:dyDescent="0.25">
      <c r="A359">
        <v>357</v>
      </c>
      <c r="C359">
        <v>47784</v>
      </c>
      <c r="D359">
        <v>243.53044841059301</v>
      </c>
      <c r="E359">
        <v>493.26729312488197</v>
      </c>
      <c r="F359">
        <v>108.301983187782</v>
      </c>
      <c r="I359">
        <f t="shared" si="7"/>
        <v>2030</v>
      </c>
    </row>
    <row r="360" spans="1:9" x14ac:dyDescent="0.25">
      <c r="A360">
        <v>358</v>
      </c>
      <c r="C360">
        <v>47791</v>
      </c>
      <c r="D360">
        <v>238.13631795503201</v>
      </c>
      <c r="E360">
        <v>476.54851602550099</v>
      </c>
      <c r="F360">
        <v>105.731012134054</v>
      </c>
      <c r="I360">
        <f t="shared" si="7"/>
        <v>2030</v>
      </c>
    </row>
    <row r="361" spans="1:9" x14ac:dyDescent="0.25">
      <c r="A361">
        <v>359</v>
      </c>
      <c r="C361">
        <v>47798</v>
      </c>
      <c r="D361">
        <v>238.13631795503201</v>
      </c>
      <c r="E361">
        <v>476.54851602550099</v>
      </c>
      <c r="F361">
        <v>105.731012134054</v>
      </c>
      <c r="I361">
        <f t="shared" si="7"/>
        <v>2030</v>
      </c>
    </row>
    <row r="362" spans="1:9" x14ac:dyDescent="0.25">
      <c r="A362">
        <v>360</v>
      </c>
      <c r="C362">
        <v>47805</v>
      </c>
      <c r="D362">
        <v>238.13631795503201</v>
      </c>
      <c r="E362">
        <v>476.54851602550099</v>
      </c>
      <c r="F362">
        <v>105.731012134054</v>
      </c>
      <c r="I362">
        <f t="shared" si="7"/>
        <v>2030</v>
      </c>
    </row>
    <row r="363" spans="1:9" x14ac:dyDescent="0.25">
      <c r="A363">
        <v>361</v>
      </c>
      <c r="C363">
        <v>47812</v>
      </c>
      <c r="D363">
        <v>238.13631795503201</v>
      </c>
      <c r="E363">
        <v>476.54851602550099</v>
      </c>
      <c r="F363">
        <v>105.731012134054</v>
      </c>
      <c r="I363">
        <f t="shared" si="7"/>
        <v>2030</v>
      </c>
    </row>
    <row r="364" spans="1:9" x14ac:dyDescent="0.25">
      <c r="A364">
        <v>362</v>
      </c>
      <c r="C364">
        <v>47819</v>
      </c>
      <c r="D364">
        <v>233.75324891154801</v>
      </c>
      <c r="E364">
        <v>414.69046423913602</v>
      </c>
      <c r="F364">
        <v>104.470778585403</v>
      </c>
      <c r="I364">
        <f t="shared" si="7"/>
        <v>2030</v>
      </c>
    </row>
    <row r="365" spans="1:9" x14ac:dyDescent="0.25">
      <c r="A365">
        <v>363</v>
      </c>
      <c r="C365">
        <v>47826</v>
      </c>
      <c r="D365">
        <v>233.75324891154801</v>
      </c>
      <c r="E365">
        <v>414.69046423913602</v>
      </c>
      <c r="F365">
        <v>104.470778585403</v>
      </c>
      <c r="I365">
        <f t="shared" si="7"/>
        <v>2030</v>
      </c>
    </row>
    <row r="366" spans="1:9" x14ac:dyDescent="0.25">
      <c r="A366">
        <v>364</v>
      </c>
      <c r="C366">
        <v>47833</v>
      </c>
      <c r="D366">
        <v>233.75324891154801</v>
      </c>
      <c r="E366">
        <v>414.69046423913602</v>
      </c>
      <c r="F366">
        <v>104.470778585403</v>
      </c>
      <c r="I366">
        <f t="shared" si="7"/>
        <v>2030</v>
      </c>
    </row>
    <row r="367" spans="1:9" x14ac:dyDescent="0.25">
      <c r="A367">
        <v>365</v>
      </c>
      <c r="C367">
        <v>47840</v>
      </c>
      <c r="D367">
        <v>233.75324891154801</v>
      </c>
      <c r="E367">
        <v>414.69046423913602</v>
      </c>
      <c r="F367">
        <v>104.470778585403</v>
      </c>
      <c r="I367">
        <f t="shared" si="7"/>
        <v>2030</v>
      </c>
    </row>
    <row r="368" spans="1:9" x14ac:dyDescent="0.25">
      <c r="A368">
        <v>366</v>
      </c>
      <c r="C368">
        <v>47847</v>
      </c>
      <c r="D368">
        <v>235.12394527279699</v>
      </c>
      <c r="E368">
        <v>397.16538084785498</v>
      </c>
      <c r="F368">
        <v>89.663955675308102</v>
      </c>
      <c r="I368">
        <f t="shared" si="7"/>
        <v>2030</v>
      </c>
    </row>
    <row r="369" spans="1:9" x14ac:dyDescent="0.25">
      <c r="A369">
        <v>367</v>
      </c>
      <c r="C369">
        <v>47854</v>
      </c>
      <c r="D369">
        <v>238.030662519884</v>
      </c>
      <c r="E369">
        <v>402.14955239718699</v>
      </c>
      <c r="F369">
        <v>90.705801260889004</v>
      </c>
      <c r="I369">
        <f t="shared" si="7"/>
        <v>2031</v>
      </c>
    </row>
    <row r="370" spans="1:9" x14ac:dyDescent="0.25">
      <c r="A370">
        <v>368</v>
      </c>
      <c r="C370">
        <v>47861</v>
      </c>
      <c r="D370">
        <v>238.030662519884</v>
      </c>
      <c r="E370">
        <v>402.14955239718699</v>
      </c>
      <c r="F370">
        <v>90.705801260889004</v>
      </c>
      <c r="I370">
        <f t="shared" si="7"/>
        <v>2031</v>
      </c>
    </row>
    <row r="371" spans="1:9" x14ac:dyDescent="0.25">
      <c r="A371">
        <v>369</v>
      </c>
      <c r="C371">
        <v>47868</v>
      </c>
      <c r="D371">
        <v>238.030662519884</v>
      </c>
      <c r="E371">
        <v>402.14955239718699</v>
      </c>
      <c r="F371">
        <v>90.705801260889004</v>
      </c>
      <c r="I371">
        <f t="shared" si="7"/>
        <v>2031</v>
      </c>
    </row>
    <row r="372" spans="1:9" x14ac:dyDescent="0.25">
      <c r="A372">
        <v>370</v>
      </c>
      <c r="C372">
        <v>47875</v>
      </c>
      <c r="D372">
        <v>238.030662519884</v>
      </c>
      <c r="E372">
        <v>402.14955239718699</v>
      </c>
      <c r="F372">
        <v>90.705801260889004</v>
      </c>
      <c r="I372">
        <f t="shared" si="7"/>
        <v>2031</v>
      </c>
    </row>
    <row r="373" spans="1:9" x14ac:dyDescent="0.25">
      <c r="A373">
        <v>371</v>
      </c>
      <c r="C373">
        <v>47882</v>
      </c>
      <c r="D373">
        <v>237.11043420921101</v>
      </c>
      <c r="E373">
        <v>413.80568659369402</v>
      </c>
      <c r="F373">
        <v>81.793809039116098</v>
      </c>
      <c r="I373">
        <f t="shared" si="7"/>
        <v>2031</v>
      </c>
    </row>
    <row r="374" spans="1:9" x14ac:dyDescent="0.25">
      <c r="A374">
        <v>372</v>
      </c>
      <c r="C374">
        <v>47889</v>
      </c>
      <c r="D374">
        <v>237.11043420921101</v>
      </c>
      <c r="E374">
        <v>413.80568659369402</v>
      </c>
      <c r="F374">
        <v>81.793809039116098</v>
      </c>
      <c r="I374">
        <f t="shared" si="7"/>
        <v>2031</v>
      </c>
    </row>
    <row r="375" spans="1:9" x14ac:dyDescent="0.25">
      <c r="A375">
        <v>373</v>
      </c>
      <c r="C375">
        <v>47896</v>
      </c>
      <c r="D375">
        <v>237.11043420921101</v>
      </c>
      <c r="E375">
        <v>413.80568659369402</v>
      </c>
      <c r="F375">
        <v>81.793809039116098</v>
      </c>
      <c r="I375">
        <f t="shared" si="7"/>
        <v>2031</v>
      </c>
    </row>
    <row r="376" spans="1:9" x14ac:dyDescent="0.25">
      <c r="A376">
        <v>374</v>
      </c>
      <c r="C376">
        <v>47903</v>
      </c>
      <c r="D376">
        <v>237.11043420921101</v>
      </c>
      <c r="E376">
        <v>413.80568659369402</v>
      </c>
      <c r="F376">
        <v>81.793809039116098</v>
      </c>
      <c r="I376">
        <f t="shared" si="7"/>
        <v>2031</v>
      </c>
    </row>
    <row r="377" spans="1:9" x14ac:dyDescent="0.25">
      <c r="A377">
        <v>375</v>
      </c>
      <c r="C377">
        <v>47910</v>
      </c>
      <c r="D377">
        <v>235.55150771116101</v>
      </c>
      <c r="E377">
        <v>460.90443711313202</v>
      </c>
      <c r="F377">
        <v>88.744730582481495</v>
      </c>
      <c r="I377">
        <f t="shared" si="7"/>
        <v>2031</v>
      </c>
    </row>
    <row r="378" spans="1:9" x14ac:dyDescent="0.25">
      <c r="A378">
        <v>376</v>
      </c>
      <c r="C378">
        <v>47917</v>
      </c>
      <c r="D378">
        <v>235.55150771116101</v>
      </c>
      <c r="E378">
        <v>460.90443711313202</v>
      </c>
      <c r="F378">
        <v>88.744730582481495</v>
      </c>
      <c r="I378">
        <f t="shared" si="7"/>
        <v>2031</v>
      </c>
    </row>
    <row r="379" spans="1:9" x14ac:dyDescent="0.25">
      <c r="A379">
        <v>377</v>
      </c>
      <c r="C379">
        <v>47924</v>
      </c>
      <c r="D379">
        <v>235.55150771116101</v>
      </c>
      <c r="E379">
        <v>460.90443711313202</v>
      </c>
      <c r="F379">
        <v>88.744730582481495</v>
      </c>
      <c r="I379">
        <f t="shared" si="7"/>
        <v>2031</v>
      </c>
    </row>
    <row r="380" spans="1:9" x14ac:dyDescent="0.25">
      <c r="A380">
        <v>378</v>
      </c>
      <c r="C380">
        <v>47931</v>
      </c>
      <c r="D380">
        <v>235.55150771116101</v>
      </c>
      <c r="E380">
        <v>460.90443711313202</v>
      </c>
      <c r="F380">
        <v>88.744730582481495</v>
      </c>
      <c r="I380">
        <f t="shared" si="7"/>
        <v>2031</v>
      </c>
    </row>
    <row r="381" spans="1:9" x14ac:dyDescent="0.25">
      <c r="A381">
        <v>379</v>
      </c>
      <c r="C381">
        <v>47938</v>
      </c>
      <c r="D381">
        <v>235.55150771116101</v>
      </c>
      <c r="E381">
        <v>460.90443711313202</v>
      </c>
      <c r="F381">
        <v>88.744730582481495</v>
      </c>
      <c r="I381">
        <f t="shared" si="7"/>
        <v>2031</v>
      </c>
    </row>
    <row r="382" spans="1:9" x14ac:dyDescent="0.25">
      <c r="A382">
        <v>380</v>
      </c>
      <c r="C382">
        <v>47945</v>
      </c>
      <c r="D382">
        <v>234.427135923977</v>
      </c>
      <c r="E382">
        <v>472.40365654981201</v>
      </c>
      <c r="F382">
        <v>91.330479330248295</v>
      </c>
      <c r="I382">
        <f t="shared" si="7"/>
        <v>2031</v>
      </c>
    </row>
    <row r="383" spans="1:9" x14ac:dyDescent="0.25">
      <c r="A383">
        <v>381</v>
      </c>
      <c r="C383">
        <v>47952</v>
      </c>
      <c r="D383">
        <v>234.427135923977</v>
      </c>
      <c r="E383">
        <v>472.40365654981201</v>
      </c>
      <c r="F383">
        <v>91.330479330248295</v>
      </c>
      <c r="I383">
        <f t="shared" si="7"/>
        <v>2031</v>
      </c>
    </row>
    <row r="384" spans="1:9" x14ac:dyDescent="0.25">
      <c r="A384">
        <v>382</v>
      </c>
      <c r="C384">
        <v>47959</v>
      </c>
      <c r="D384">
        <v>234.427135923977</v>
      </c>
      <c r="E384">
        <v>472.40365654981201</v>
      </c>
      <c r="F384">
        <v>91.330479330248295</v>
      </c>
      <c r="I384">
        <f t="shared" si="7"/>
        <v>2031</v>
      </c>
    </row>
    <row r="385" spans="1:9" x14ac:dyDescent="0.25">
      <c r="A385">
        <v>383</v>
      </c>
      <c r="C385">
        <v>47966</v>
      </c>
      <c r="D385">
        <v>234.427135923977</v>
      </c>
      <c r="E385">
        <v>472.40365654981201</v>
      </c>
      <c r="F385">
        <v>91.330479330248295</v>
      </c>
      <c r="I385">
        <f t="shared" si="7"/>
        <v>2031</v>
      </c>
    </row>
    <row r="386" spans="1:9" x14ac:dyDescent="0.25">
      <c r="A386">
        <v>384</v>
      </c>
      <c r="C386">
        <v>47973</v>
      </c>
      <c r="D386">
        <v>233.393399776503</v>
      </c>
      <c r="E386">
        <v>509.24038498456503</v>
      </c>
      <c r="F386">
        <v>84.697428327670096</v>
      </c>
      <c r="I386">
        <f t="shared" si="7"/>
        <v>2031</v>
      </c>
    </row>
    <row r="387" spans="1:9" x14ac:dyDescent="0.25">
      <c r="A387">
        <v>385</v>
      </c>
      <c r="C387">
        <v>47980</v>
      </c>
      <c r="D387">
        <v>233.393399776503</v>
      </c>
      <c r="E387">
        <v>509.24038498456503</v>
      </c>
      <c r="F387">
        <v>84.697428327670096</v>
      </c>
      <c r="I387">
        <f t="shared" si="7"/>
        <v>2031</v>
      </c>
    </row>
    <row r="388" spans="1:9" x14ac:dyDescent="0.25">
      <c r="A388">
        <v>386</v>
      </c>
      <c r="C388">
        <v>47987</v>
      </c>
      <c r="D388">
        <v>233.393399776503</v>
      </c>
      <c r="E388">
        <v>509.24038498456503</v>
      </c>
      <c r="F388">
        <v>84.697428327670096</v>
      </c>
      <c r="I388">
        <f t="shared" ref="I388:I451" si="8">+YEAR(C388)</f>
        <v>2031</v>
      </c>
    </row>
    <row r="389" spans="1:9" x14ac:dyDescent="0.25">
      <c r="A389">
        <v>387</v>
      </c>
      <c r="C389">
        <v>47994</v>
      </c>
      <c r="D389">
        <v>233.393399776503</v>
      </c>
      <c r="E389">
        <v>509.24038498456503</v>
      </c>
      <c r="F389">
        <v>84.697428327670096</v>
      </c>
      <c r="I389">
        <f t="shared" si="8"/>
        <v>2031</v>
      </c>
    </row>
    <row r="390" spans="1:9" x14ac:dyDescent="0.25">
      <c r="A390">
        <v>388</v>
      </c>
      <c r="C390">
        <v>48001</v>
      </c>
      <c r="D390">
        <v>228.732652746816</v>
      </c>
      <c r="E390">
        <v>527.263690950502</v>
      </c>
      <c r="F390">
        <v>92.784002456717602</v>
      </c>
      <c r="I390">
        <f t="shared" si="8"/>
        <v>2031</v>
      </c>
    </row>
    <row r="391" spans="1:9" x14ac:dyDescent="0.25">
      <c r="A391">
        <v>389</v>
      </c>
      <c r="C391">
        <v>48008</v>
      </c>
      <c r="D391">
        <v>228.732652746816</v>
      </c>
      <c r="E391">
        <v>527.263690950502</v>
      </c>
      <c r="F391">
        <v>92.784002456717602</v>
      </c>
      <c r="I391">
        <f t="shared" si="8"/>
        <v>2031</v>
      </c>
    </row>
    <row r="392" spans="1:9" x14ac:dyDescent="0.25">
      <c r="A392">
        <v>390</v>
      </c>
      <c r="C392">
        <v>48015</v>
      </c>
      <c r="D392">
        <v>228.732652746816</v>
      </c>
      <c r="E392">
        <v>527.263690950502</v>
      </c>
      <c r="F392">
        <v>92.784002456717602</v>
      </c>
      <c r="I392">
        <f t="shared" si="8"/>
        <v>2031</v>
      </c>
    </row>
    <row r="393" spans="1:9" x14ac:dyDescent="0.25">
      <c r="A393">
        <v>391</v>
      </c>
      <c r="C393">
        <v>48022</v>
      </c>
      <c r="D393">
        <v>228.732652746816</v>
      </c>
      <c r="E393">
        <v>527.263690950502</v>
      </c>
      <c r="F393">
        <v>92.784002456717602</v>
      </c>
      <c r="I393">
        <f t="shared" si="8"/>
        <v>2031</v>
      </c>
    </row>
    <row r="394" spans="1:9" x14ac:dyDescent="0.25">
      <c r="A394">
        <v>392</v>
      </c>
      <c r="C394">
        <v>48029</v>
      </c>
      <c r="D394">
        <v>228.732652746816</v>
      </c>
      <c r="E394">
        <v>527.263690950502</v>
      </c>
      <c r="F394">
        <v>92.784002456717602</v>
      </c>
      <c r="I394">
        <f t="shared" si="8"/>
        <v>2031</v>
      </c>
    </row>
    <row r="395" spans="1:9" x14ac:dyDescent="0.25">
      <c r="A395">
        <v>393</v>
      </c>
      <c r="C395">
        <v>48036</v>
      </c>
      <c r="D395">
        <v>233.733439629494</v>
      </c>
      <c r="E395">
        <v>469.564132901996</v>
      </c>
      <c r="F395">
        <v>99.965220326115698</v>
      </c>
      <c r="I395">
        <f t="shared" si="8"/>
        <v>2031</v>
      </c>
    </row>
    <row r="396" spans="1:9" x14ac:dyDescent="0.25">
      <c r="A396">
        <v>394</v>
      </c>
      <c r="C396">
        <v>48043</v>
      </c>
      <c r="D396">
        <v>233.733439629494</v>
      </c>
      <c r="E396">
        <v>469.564132901996</v>
      </c>
      <c r="F396">
        <v>99.965220326115698</v>
      </c>
      <c r="I396">
        <f t="shared" si="8"/>
        <v>2031</v>
      </c>
    </row>
    <row r="397" spans="1:9" x14ac:dyDescent="0.25">
      <c r="A397">
        <v>395</v>
      </c>
      <c r="C397">
        <v>48050</v>
      </c>
      <c r="D397">
        <v>233.733439629494</v>
      </c>
      <c r="E397">
        <v>469.564132901996</v>
      </c>
      <c r="F397">
        <v>99.965220326115698</v>
      </c>
      <c r="I397">
        <f t="shared" si="8"/>
        <v>2031</v>
      </c>
    </row>
    <row r="398" spans="1:9" x14ac:dyDescent="0.25">
      <c r="A398">
        <v>396</v>
      </c>
      <c r="C398">
        <v>48057</v>
      </c>
      <c r="D398">
        <v>233.733439629494</v>
      </c>
      <c r="E398">
        <v>469.564132901996</v>
      </c>
      <c r="F398">
        <v>99.965220326115698</v>
      </c>
      <c r="I398">
        <f t="shared" si="8"/>
        <v>2031</v>
      </c>
    </row>
    <row r="399" spans="1:9" x14ac:dyDescent="0.25">
      <c r="A399">
        <v>397</v>
      </c>
      <c r="C399">
        <v>48064</v>
      </c>
      <c r="D399">
        <v>228.08860204394799</v>
      </c>
      <c r="E399">
        <v>571.31273475768296</v>
      </c>
      <c r="F399">
        <v>92.493762041749903</v>
      </c>
      <c r="I399">
        <f t="shared" si="8"/>
        <v>2031</v>
      </c>
    </row>
    <row r="400" spans="1:9" x14ac:dyDescent="0.25">
      <c r="A400">
        <v>398</v>
      </c>
      <c r="C400">
        <v>48071</v>
      </c>
      <c r="D400">
        <v>228.08860204394799</v>
      </c>
      <c r="E400">
        <v>571.31273475768296</v>
      </c>
      <c r="F400">
        <v>92.493762041749903</v>
      </c>
      <c r="I400">
        <f t="shared" si="8"/>
        <v>2031</v>
      </c>
    </row>
    <row r="401" spans="1:9" x14ac:dyDescent="0.25">
      <c r="A401">
        <v>399</v>
      </c>
      <c r="C401">
        <v>48078</v>
      </c>
      <c r="D401">
        <v>228.08860204394799</v>
      </c>
      <c r="E401">
        <v>571.31273475768296</v>
      </c>
      <c r="F401">
        <v>92.493762041749903</v>
      </c>
      <c r="I401">
        <f t="shared" si="8"/>
        <v>2031</v>
      </c>
    </row>
    <row r="402" spans="1:9" x14ac:dyDescent="0.25">
      <c r="A402">
        <v>400</v>
      </c>
      <c r="C402">
        <v>48085</v>
      </c>
      <c r="D402">
        <v>228.08860204394799</v>
      </c>
      <c r="E402">
        <v>571.31273475768296</v>
      </c>
      <c r="F402">
        <v>92.493762041749903</v>
      </c>
      <c r="I402">
        <f t="shared" si="8"/>
        <v>2031</v>
      </c>
    </row>
    <row r="403" spans="1:9" x14ac:dyDescent="0.25">
      <c r="A403">
        <v>401</v>
      </c>
      <c r="C403">
        <v>48092</v>
      </c>
      <c r="D403">
        <v>222.73076175841601</v>
      </c>
      <c r="E403">
        <v>474.12624746378702</v>
      </c>
      <c r="F403">
        <v>95.629290171587499</v>
      </c>
      <c r="I403">
        <f t="shared" si="8"/>
        <v>2031</v>
      </c>
    </row>
    <row r="404" spans="1:9" x14ac:dyDescent="0.25">
      <c r="A404">
        <v>402</v>
      </c>
      <c r="C404">
        <v>48099</v>
      </c>
      <c r="D404">
        <v>222.73076175841601</v>
      </c>
      <c r="E404">
        <v>474.12624746378702</v>
      </c>
      <c r="F404">
        <v>95.629290171587499</v>
      </c>
      <c r="I404">
        <f t="shared" si="8"/>
        <v>2031</v>
      </c>
    </row>
    <row r="405" spans="1:9" x14ac:dyDescent="0.25">
      <c r="A405">
        <v>403</v>
      </c>
      <c r="C405">
        <v>48106</v>
      </c>
      <c r="D405">
        <v>222.73076175841601</v>
      </c>
      <c r="E405">
        <v>474.12624746378702</v>
      </c>
      <c r="F405">
        <v>95.629290171587499</v>
      </c>
      <c r="I405">
        <f t="shared" si="8"/>
        <v>2031</v>
      </c>
    </row>
    <row r="406" spans="1:9" x14ac:dyDescent="0.25">
      <c r="A406">
        <v>404</v>
      </c>
      <c r="C406">
        <v>48113</v>
      </c>
      <c r="D406">
        <v>222.73076175841601</v>
      </c>
      <c r="E406">
        <v>474.12624746378702</v>
      </c>
      <c r="F406">
        <v>95.629290171587499</v>
      </c>
      <c r="I406">
        <f t="shared" si="8"/>
        <v>2031</v>
      </c>
    </row>
    <row r="407" spans="1:9" x14ac:dyDescent="0.25">
      <c r="A407">
        <v>405</v>
      </c>
      <c r="C407">
        <v>48120</v>
      </c>
      <c r="D407">
        <v>222.73076175841601</v>
      </c>
      <c r="E407">
        <v>474.12624746378702</v>
      </c>
      <c r="F407">
        <v>95.629290171587499</v>
      </c>
      <c r="I407">
        <f t="shared" si="8"/>
        <v>2031</v>
      </c>
    </row>
    <row r="408" spans="1:9" x14ac:dyDescent="0.25">
      <c r="A408">
        <v>406</v>
      </c>
      <c r="C408">
        <v>48127</v>
      </c>
      <c r="D408">
        <v>225.88712289567999</v>
      </c>
      <c r="E408">
        <v>417.97886124889902</v>
      </c>
      <c r="F408">
        <v>92.148126707773002</v>
      </c>
      <c r="I408">
        <f t="shared" si="8"/>
        <v>2031</v>
      </c>
    </row>
    <row r="409" spans="1:9" x14ac:dyDescent="0.25">
      <c r="A409">
        <v>407</v>
      </c>
      <c r="C409">
        <v>48134</v>
      </c>
      <c r="D409">
        <v>225.88712289567999</v>
      </c>
      <c r="E409">
        <v>417.97886124889902</v>
      </c>
      <c r="F409">
        <v>92.148126707773002</v>
      </c>
      <c r="I409">
        <f t="shared" si="8"/>
        <v>2031</v>
      </c>
    </row>
    <row r="410" spans="1:9" x14ac:dyDescent="0.25">
      <c r="A410">
        <v>408</v>
      </c>
      <c r="C410">
        <v>48141</v>
      </c>
      <c r="D410">
        <v>225.88712289567999</v>
      </c>
      <c r="E410">
        <v>417.97886124889902</v>
      </c>
      <c r="F410">
        <v>92.148126707773002</v>
      </c>
      <c r="I410">
        <f t="shared" si="8"/>
        <v>2031</v>
      </c>
    </row>
    <row r="411" spans="1:9" x14ac:dyDescent="0.25">
      <c r="A411">
        <v>409</v>
      </c>
      <c r="C411">
        <v>48148</v>
      </c>
      <c r="D411">
        <v>225.88712289567999</v>
      </c>
      <c r="E411">
        <v>417.97886124889902</v>
      </c>
      <c r="F411">
        <v>92.148126707773002</v>
      </c>
      <c r="I411">
        <f t="shared" si="8"/>
        <v>2031</v>
      </c>
    </row>
    <row r="412" spans="1:9" x14ac:dyDescent="0.25">
      <c r="A412">
        <v>410</v>
      </c>
      <c r="C412">
        <v>48155</v>
      </c>
      <c r="D412">
        <v>227.827723592794</v>
      </c>
      <c r="E412">
        <v>458.76849195264703</v>
      </c>
      <c r="F412">
        <v>104.300845904753</v>
      </c>
      <c r="I412">
        <f t="shared" si="8"/>
        <v>2031</v>
      </c>
    </row>
    <row r="413" spans="1:9" x14ac:dyDescent="0.25">
      <c r="A413">
        <v>411</v>
      </c>
      <c r="C413">
        <v>48162</v>
      </c>
      <c r="D413">
        <v>227.827723592794</v>
      </c>
      <c r="E413">
        <v>458.76849195264703</v>
      </c>
      <c r="F413">
        <v>104.300845904753</v>
      </c>
      <c r="I413">
        <f t="shared" si="8"/>
        <v>2031</v>
      </c>
    </row>
    <row r="414" spans="1:9" x14ac:dyDescent="0.25">
      <c r="A414">
        <v>412</v>
      </c>
      <c r="C414">
        <v>48169</v>
      </c>
      <c r="D414">
        <v>227.827723592794</v>
      </c>
      <c r="E414">
        <v>458.76849195264703</v>
      </c>
      <c r="F414">
        <v>104.300845904753</v>
      </c>
      <c r="I414">
        <f t="shared" si="8"/>
        <v>2031</v>
      </c>
    </row>
    <row r="415" spans="1:9" x14ac:dyDescent="0.25">
      <c r="A415">
        <v>413</v>
      </c>
      <c r="C415">
        <v>48176</v>
      </c>
      <c r="D415">
        <v>227.827723592794</v>
      </c>
      <c r="E415">
        <v>458.76849195264703</v>
      </c>
      <c r="F415">
        <v>104.300845904753</v>
      </c>
      <c r="I415">
        <f t="shared" si="8"/>
        <v>2031</v>
      </c>
    </row>
    <row r="416" spans="1:9" x14ac:dyDescent="0.25">
      <c r="A416">
        <v>414</v>
      </c>
      <c r="C416">
        <v>48183</v>
      </c>
      <c r="D416">
        <v>226.54313317728801</v>
      </c>
      <c r="E416">
        <v>441.388338700502</v>
      </c>
      <c r="F416">
        <v>103.391614220926</v>
      </c>
      <c r="I416">
        <f t="shared" si="8"/>
        <v>2031</v>
      </c>
    </row>
    <row r="417" spans="1:9" x14ac:dyDescent="0.25">
      <c r="A417">
        <v>415</v>
      </c>
      <c r="C417">
        <v>48190</v>
      </c>
      <c r="D417">
        <v>226.54313317728801</v>
      </c>
      <c r="E417">
        <v>441.388338700502</v>
      </c>
      <c r="F417">
        <v>103.391614220926</v>
      </c>
      <c r="I417">
        <f t="shared" si="8"/>
        <v>2031</v>
      </c>
    </row>
    <row r="418" spans="1:9" x14ac:dyDescent="0.25">
      <c r="A418">
        <v>416</v>
      </c>
      <c r="C418">
        <v>48197</v>
      </c>
      <c r="D418">
        <v>226.54313317728801</v>
      </c>
      <c r="E418">
        <v>441.388338700502</v>
      </c>
      <c r="F418">
        <v>103.391614220926</v>
      </c>
      <c r="I418">
        <f t="shared" si="8"/>
        <v>2031</v>
      </c>
    </row>
    <row r="419" spans="1:9" x14ac:dyDescent="0.25">
      <c r="A419">
        <v>417</v>
      </c>
      <c r="C419">
        <v>48204</v>
      </c>
      <c r="D419">
        <v>226.54313317728801</v>
      </c>
      <c r="E419">
        <v>441.388338700502</v>
      </c>
      <c r="F419">
        <v>103.391614220926</v>
      </c>
      <c r="I419">
        <f t="shared" si="8"/>
        <v>2031</v>
      </c>
    </row>
    <row r="420" spans="1:9" x14ac:dyDescent="0.25">
      <c r="A420">
        <v>418</v>
      </c>
      <c r="C420">
        <v>48211</v>
      </c>
      <c r="D420">
        <v>226.54313317728801</v>
      </c>
      <c r="E420">
        <v>441.388338700502</v>
      </c>
      <c r="F420">
        <v>103.391614220926</v>
      </c>
      <c r="I420">
        <f t="shared" si="8"/>
        <v>2031</v>
      </c>
    </row>
    <row r="421" spans="1:9" x14ac:dyDescent="0.25">
      <c r="A421">
        <v>419</v>
      </c>
      <c r="C421">
        <v>48218</v>
      </c>
      <c r="D421">
        <v>230.05451169526299</v>
      </c>
      <c r="E421">
        <v>435.82491193356401</v>
      </c>
      <c r="F421">
        <v>108.8369923992</v>
      </c>
      <c r="I421">
        <f t="shared" si="8"/>
        <v>2032</v>
      </c>
    </row>
    <row r="422" spans="1:9" x14ac:dyDescent="0.25">
      <c r="A422">
        <v>420</v>
      </c>
      <c r="C422">
        <v>48225</v>
      </c>
      <c r="D422">
        <v>230.05451169526299</v>
      </c>
      <c r="E422">
        <v>435.82491193356401</v>
      </c>
      <c r="F422">
        <v>108.8369923992</v>
      </c>
      <c r="I422">
        <f t="shared" si="8"/>
        <v>2032</v>
      </c>
    </row>
    <row r="423" spans="1:9" x14ac:dyDescent="0.25">
      <c r="A423">
        <v>421</v>
      </c>
      <c r="C423">
        <v>48232</v>
      </c>
      <c r="D423">
        <v>230.05451169526299</v>
      </c>
      <c r="E423">
        <v>435.82491193356401</v>
      </c>
      <c r="F423">
        <v>108.8369923992</v>
      </c>
      <c r="I423">
        <f t="shared" si="8"/>
        <v>2032</v>
      </c>
    </row>
    <row r="424" spans="1:9" x14ac:dyDescent="0.25">
      <c r="A424">
        <v>422</v>
      </c>
      <c r="C424">
        <v>48239</v>
      </c>
      <c r="D424">
        <v>230.05451169526299</v>
      </c>
      <c r="E424">
        <v>435.82491193356401</v>
      </c>
      <c r="F424">
        <v>108.8369923992</v>
      </c>
      <c r="I424">
        <f t="shared" si="8"/>
        <v>2032</v>
      </c>
    </row>
    <row r="425" spans="1:9" x14ac:dyDescent="0.25">
      <c r="A425">
        <v>423</v>
      </c>
      <c r="C425">
        <v>48246</v>
      </c>
      <c r="D425">
        <v>234.35683587831599</v>
      </c>
      <c r="E425">
        <v>480.44601414321801</v>
      </c>
      <c r="F425">
        <v>109.077322524531</v>
      </c>
      <c r="I425">
        <f t="shared" si="8"/>
        <v>2032</v>
      </c>
    </row>
    <row r="426" spans="1:9" x14ac:dyDescent="0.25">
      <c r="A426">
        <v>424</v>
      </c>
      <c r="C426">
        <v>48253</v>
      </c>
      <c r="D426">
        <v>234.35683587831599</v>
      </c>
      <c r="E426">
        <v>480.44601414321801</v>
      </c>
      <c r="F426">
        <v>109.077322524531</v>
      </c>
      <c r="I426">
        <f t="shared" si="8"/>
        <v>2032</v>
      </c>
    </row>
    <row r="427" spans="1:9" x14ac:dyDescent="0.25">
      <c r="A427">
        <v>425</v>
      </c>
      <c r="C427">
        <v>48260</v>
      </c>
      <c r="D427">
        <v>234.35683587831599</v>
      </c>
      <c r="E427">
        <v>480.44601414321801</v>
      </c>
      <c r="F427">
        <v>109.077322524531</v>
      </c>
      <c r="I427">
        <f t="shared" si="8"/>
        <v>2032</v>
      </c>
    </row>
    <row r="428" spans="1:9" x14ac:dyDescent="0.25">
      <c r="A428">
        <v>426</v>
      </c>
      <c r="C428">
        <v>48267</v>
      </c>
      <c r="D428">
        <v>234.35683587831599</v>
      </c>
      <c r="E428">
        <v>480.44601414321801</v>
      </c>
      <c r="F428">
        <v>109.077322524531</v>
      </c>
      <c r="I428">
        <f t="shared" si="8"/>
        <v>2032</v>
      </c>
    </row>
    <row r="429" spans="1:9" x14ac:dyDescent="0.25">
      <c r="A429">
        <v>427</v>
      </c>
      <c r="C429">
        <v>48274</v>
      </c>
      <c r="D429">
        <v>235.48770928157401</v>
      </c>
      <c r="E429">
        <v>489.91600783127302</v>
      </c>
      <c r="F429">
        <v>103.38240203877</v>
      </c>
      <c r="I429">
        <f t="shared" si="8"/>
        <v>2032</v>
      </c>
    </row>
    <row r="430" spans="1:9" x14ac:dyDescent="0.25">
      <c r="A430">
        <v>428</v>
      </c>
      <c r="C430">
        <v>48281</v>
      </c>
      <c r="D430">
        <v>235.48770928157401</v>
      </c>
      <c r="E430">
        <v>489.91600783127302</v>
      </c>
      <c r="F430">
        <v>103.38240203877</v>
      </c>
      <c r="I430">
        <f t="shared" si="8"/>
        <v>2032</v>
      </c>
    </row>
    <row r="431" spans="1:9" x14ac:dyDescent="0.25">
      <c r="A431">
        <v>429</v>
      </c>
      <c r="C431">
        <v>48288</v>
      </c>
      <c r="D431">
        <v>235.48770928157401</v>
      </c>
      <c r="E431">
        <v>489.91600783127302</v>
      </c>
      <c r="F431">
        <v>103.38240203877</v>
      </c>
      <c r="I431">
        <f t="shared" si="8"/>
        <v>2032</v>
      </c>
    </row>
    <row r="432" spans="1:9" x14ac:dyDescent="0.25">
      <c r="A432">
        <v>430</v>
      </c>
      <c r="C432">
        <v>48295</v>
      </c>
      <c r="D432">
        <v>235.48770928157401</v>
      </c>
      <c r="E432">
        <v>489.91600783127302</v>
      </c>
      <c r="F432">
        <v>103.38240203877</v>
      </c>
      <c r="I432">
        <f t="shared" si="8"/>
        <v>2032</v>
      </c>
    </row>
    <row r="433" spans="1:9" x14ac:dyDescent="0.25">
      <c r="A433">
        <v>431</v>
      </c>
      <c r="C433">
        <v>48302</v>
      </c>
      <c r="D433">
        <v>235.48770928157401</v>
      </c>
      <c r="E433">
        <v>489.91600783127302</v>
      </c>
      <c r="F433">
        <v>103.38240203877</v>
      </c>
      <c r="I433">
        <f t="shared" si="8"/>
        <v>2032</v>
      </c>
    </row>
    <row r="434" spans="1:9" x14ac:dyDescent="0.25">
      <c r="A434">
        <v>432</v>
      </c>
      <c r="C434">
        <v>48309</v>
      </c>
      <c r="D434">
        <v>228.915152515719</v>
      </c>
      <c r="E434">
        <v>426.49491842523702</v>
      </c>
      <c r="F434">
        <v>107.568475630907</v>
      </c>
      <c r="I434">
        <f t="shared" si="8"/>
        <v>2032</v>
      </c>
    </row>
    <row r="435" spans="1:9" x14ac:dyDescent="0.25">
      <c r="A435">
        <v>433</v>
      </c>
      <c r="C435">
        <v>48316</v>
      </c>
      <c r="D435">
        <v>228.915152515719</v>
      </c>
      <c r="E435">
        <v>426.49491842523702</v>
      </c>
      <c r="F435">
        <v>107.568475630907</v>
      </c>
      <c r="I435">
        <f t="shared" si="8"/>
        <v>2032</v>
      </c>
    </row>
    <row r="436" spans="1:9" x14ac:dyDescent="0.25">
      <c r="A436">
        <v>434</v>
      </c>
      <c r="C436">
        <v>48323</v>
      </c>
      <c r="D436">
        <v>228.915152515719</v>
      </c>
      <c r="E436">
        <v>426.49491842523702</v>
      </c>
      <c r="F436">
        <v>107.568475630907</v>
      </c>
      <c r="I436">
        <f t="shared" si="8"/>
        <v>2032</v>
      </c>
    </row>
    <row r="437" spans="1:9" x14ac:dyDescent="0.25">
      <c r="A437">
        <v>435</v>
      </c>
      <c r="C437">
        <v>48330</v>
      </c>
      <c r="D437">
        <v>228.915152515719</v>
      </c>
      <c r="E437">
        <v>426.49491842523702</v>
      </c>
      <c r="F437">
        <v>107.568475630907</v>
      </c>
      <c r="I437">
        <f t="shared" si="8"/>
        <v>2032</v>
      </c>
    </row>
    <row r="438" spans="1:9" x14ac:dyDescent="0.25">
      <c r="A438">
        <v>436</v>
      </c>
      <c r="C438">
        <v>48337</v>
      </c>
      <c r="D438">
        <v>232.93709868056001</v>
      </c>
      <c r="E438">
        <v>412.823837287206</v>
      </c>
      <c r="F438">
        <v>92.175405722320605</v>
      </c>
      <c r="I438">
        <f t="shared" si="8"/>
        <v>2032</v>
      </c>
    </row>
    <row r="439" spans="1:9" x14ac:dyDescent="0.25">
      <c r="A439">
        <v>437</v>
      </c>
      <c r="C439">
        <v>48344</v>
      </c>
      <c r="D439">
        <v>232.93709868056001</v>
      </c>
      <c r="E439">
        <v>412.823837287206</v>
      </c>
      <c r="F439">
        <v>92.175405722320605</v>
      </c>
      <c r="I439">
        <f t="shared" si="8"/>
        <v>2032</v>
      </c>
    </row>
    <row r="440" spans="1:9" x14ac:dyDescent="0.25">
      <c r="A440">
        <v>438</v>
      </c>
      <c r="C440">
        <v>48351</v>
      </c>
      <c r="D440">
        <v>232.93709868056001</v>
      </c>
      <c r="E440">
        <v>412.823837287206</v>
      </c>
      <c r="F440">
        <v>92.175405722320605</v>
      </c>
      <c r="I440">
        <f t="shared" si="8"/>
        <v>2032</v>
      </c>
    </row>
    <row r="441" spans="1:9" x14ac:dyDescent="0.25">
      <c r="A441">
        <v>439</v>
      </c>
      <c r="C441">
        <v>48358</v>
      </c>
      <c r="D441">
        <v>232.93709868056001</v>
      </c>
      <c r="E441">
        <v>412.823837287206</v>
      </c>
      <c r="F441">
        <v>92.175405722320605</v>
      </c>
      <c r="I441">
        <f t="shared" si="8"/>
        <v>2032</v>
      </c>
    </row>
    <row r="442" spans="1:9" x14ac:dyDescent="0.25">
      <c r="A442">
        <v>440</v>
      </c>
      <c r="C442">
        <v>48365</v>
      </c>
      <c r="D442">
        <v>236.28685804333401</v>
      </c>
      <c r="E442">
        <v>427.45124215778702</v>
      </c>
      <c r="F442">
        <v>97.070196101936006</v>
      </c>
      <c r="I442">
        <f t="shared" si="8"/>
        <v>2032</v>
      </c>
    </row>
    <row r="443" spans="1:9" x14ac:dyDescent="0.25">
      <c r="A443">
        <v>441</v>
      </c>
      <c r="C443">
        <v>48372</v>
      </c>
      <c r="D443">
        <v>236.28685804333401</v>
      </c>
      <c r="E443">
        <v>427.45124215778702</v>
      </c>
      <c r="F443">
        <v>97.070196101936006</v>
      </c>
      <c r="I443">
        <f t="shared" si="8"/>
        <v>2032</v>
      </c>
    </row>
    <row r="444" spans="1:9" x14ac:dyDescent="0.25">
      <c r="A444">
        <v>442</v>
      </c>
      <c r="C444">
        <v>48379</v>
      </c>
      <c r="D444">
        <v>236.28685804333401</v>
      </c>
      <c r="E444">
        <v>427.45124215778702</v>
      </c>
      <c r="F444">
        <v>97.070196101936006</v>
      </c>
      <c r="I444">
        <f t="shared" si="8"/>
        <v>2032</v>
      </c>
    </row>
    <row r="445" spans="1:9" x14ac:dyDescent="0.25">
      <c r="A445">
        <v>443</v>
      </c>
      <c r="C445">
        <v>48386</v>
      </c>
      <c r="D445">
        <v>236.28685804333401</v>
      </c>
      <c r="E445">
        <v>427.45124215778702</v>
      </c>
      <c r="F445">
        <v>97.070196101936006</v>
      </c>
      <c r="I445">
        <f t="shared" si="8"/>
        <v>2032</v>
      </c>
    </row>
    <row r="446" spans="1:9" x14ac:dyDescent="0.25">
      <c r="A446">
        <v>444</v>
      </c>
      <c r="C446">
        <v>48393</v>
      </c>
      <c r="D446">
        <v>236.28685804333401</v>
      </c>
      <c r="E446">
        <v>427.45124215778702</v>
      </c>
      <c r="F446">
        <v>97.070196101936006</v>
      </c>
      <c r="I446">
        <f t="shared" si="8"/>
        <v>2032</v>
      </c>
    </row>
    <row r="447" spans="1:9" x14ac:dyDescent="0.25">
      <c r="A447">
        <v>445</v>
      </c>
      <c r="C447">
        <v>48400</v>
      </c>
      <c r="D447">
        <v>235.75205918149001</v>
      </c>
      <c r="E447">
        <v>474.98512784348702</v>
      </c>
      <c r="F447">
        <v>91.538065886938099</v>
      </c>
      <c r="I447">
        <f t="shared" si="8"/>
        <v>2032</v>
      </c>
    </row>
    <row r="448" spans="1:9" x14ac:dyDescent="0.25">
      <c r="A448">
        <v>446</v>
      </c>
      <c r="C448">
        <v>48407</v>
      </c>
      <c r="D448">
        <v>235.75205918149001</v>
      </c>
      <c r="E448">
        <v>474.98512784348702</v>
      </c>
      <c r="F448">
        <v>91.538065886938099</v>
      </c>
      <c r="I448">
        <f t="shared" si="8"/>
        <v>2032</v>
      </c>
    </row>
    <row r="449" spans="1:9" x14ac:dyDescent="0.25">
      <c r="A449">
        <v>447</v>
      </c>
      <c r="C449">
        <v>48414</v>
      </c>
      <c r="D449">
        <v>235.75205918149001</v>
      </c>
      <c r="E449">
        <v>474.98512784348702</v>
      </c>
      <c r="F449">
        <v>91.538065886938099</v>
      </c>
      <c r="I449">
        <f t="shared" si="8"/>
        <v>2032</v>
      </c>
    </row>
    <row r="450" spans="1:9" x14ac:dyDescent="0.25">
      <c r="A450">
        <v>448</v>
      </c>
      <c r="C450">
        <v>48421</v>
      </c>
      <c r="D450">
        <v>235.75205918149001</v>
      </c>
      <c r="E450">
        <v>474.98512784348702</v>
      </c>
      <c r="F450">
        <v>91.538065886938099</v>
      </c>
      <c r="I450">
        <f t="shared" si="8"/>
        <v>2032</v>
      </c>
    </row>
    <row r="451" spans="1:9" x14ac:dyDescent="0.25">
      <c r="A451">
        <v>449</v>
      </c>
      <c r="C451">
        <v>48428</v>
      </c>
      <c r="D451">
        <v>228.22623800013201</v>
      </c>
      <c r="E451">
        <v>430.29026125285998</v>
      </c>
      <c r="F451">
        <v>85.102296632523505</v>
      </c>
      <c r="I451">
        <f t="shared" si="8"/>
        <v>2032</v>
      </c>
    </row>
    <row r="452" spans="1:9" x14ac:dyDescent="0.25">
      <c r="A452">
        <v>450</v>
      </c>
      <c r="C452">
        <v>48435</v>
      </c>
      <c r="D452">
        <v>228.22623800013201</v>
      </c>
      <c r="E452">
        <v>430.29026125285998</v>
      </c>
      <c r="F452">
        <v>85.102296632523505</v>
      </c>
      <c r="I452">
        <f t="shared" ref="I452:I515" si="9">+YEAR(C452)</f>
        <v>2032</v>
      </c>
    </row>
    <row r="453" spans="1:9" x14ac:dyDescent="0.25">
      <c r="A453">
        <v>451</v>
      </c>
      <c r="C453">
        <v>48442</v>
      </c>
      <c r="D453">
        <v>228.22623800013201</v>
      </c>
      <c r="E453">
        <v>430.29026125285998</v>
      </c>
      <c r="F453">
        <v>85.102296632523505</v>
      </c>
      <c r="I453">
        <f t="shared" si="9"/>
        <v>2032</v>
      </c>
    </row>
    <row r="454" spans="1:9" x14ac:dyDescent="0.25">
      <c r="A454">
        <v>452</v>
      </c>
      <c r="C454">
        <v>48449</v>
      </c>
      <c r="D454">
        <v>228.22623800013201</v>
      </c>
      <c r="E454">
        <v>430.29026125285998</v>
      </c>
      <c r="F454">
        <v>85.102296632523505</v>
      </c>
      <c r="I454">
        <f t="shared" si="9"/>
        <v>2032</v>
      </c>
    </row>
    <row r="455" spans="1:9" x14ac:dyDescent="0.25">
      <c r="A455">
        <v>453</v>
      </c>
      <c r="C455">
        <v>48456</v>
      </c>
      <c r="D455">
        <v>229.46581959324399</v>
      </c>
      <c r="E455">
        <v>447.07519331485901</v>
      </c>
      <c r="F455">
        <v>84.752339550089701</v>
      </c>
      <c r="I455">
        <f t="shared" si="9"/>
        <v>2032</v>
      </c>
    </row>
    <row r="456" spans="1:9" x14ac:dyDescent="0.25">
      <c r="A456">
        <v>454</v>
      </c>
      <c r="C456">
        <v>48463</v>
      </c>
      <c r="D456">
        <v>229.46581959324399</v>
      </c>
      <c r="E456">
        <v>447.07519331485901</v>
      </c>
      <c r="F456">
        <v>84.752339550089701</v>
      </c>
      <c r="I456">
        <f t="shared" si="9"/>
        <v>2032</v>
      </c>
    </row>
    <row r="457" spans="1:9" x14ac:dyDescent="0.25">
      <c r="A457">
        <v>455</v>
      </c>
      <c r="C457">
        <v>48470</v>
      </c>
      <c r="D457">
        <v>229.46581959324399</v>
      </c>
      <c r="E457">
        <v>447.07519331485901</v>
      </c>
      <c r="F457">
        <v>84.752339550089701</v>
      </c>
      <c r="I457">
        <f t="shared" si="9"/>
        <v>2032</v>
      </c>
    </row>
    <row r="458" spans="1:9" x14ac:dyDescent="0.25">
      <c r="A458">
        <v>456</v>
      </c>
      <c r="C458">
        <v>48477</v>
      </c>
      <c r="D458">
        <v>229.46581959324399</v>
      </c>
      <c r="E458">
        <v>447.07519331485901</v>
      </c>
      <c r="F458">
        <v>84.752339550089701</v>
      </c>
      <c r="I458">
        <f t="shared" si="9"/>
        <v>2032</v>
      </c>
    </row>
    <row r="459" spans="1:9" x14ac:dyDescent="0.25">
      <c r="A459">
        <v>457</v>
      </c>
      <c r="C459">
        <v>48484</v>
      </c>
      <c r="D459">
        <v>229.46581959324399</v>
      </c>
      <c r="E459">
        <v>447.07519331485901</v>
      </c>
      <c r="F459">
        <v>84.752339550089701</v>
      </c>
      <c r="I459">
        <f t="shared" si="9"/>
        <v>2032</v>
      </c>
    </row>
    <row r="460" spans="1:9" x14ac:dyDescent="0.25">
      <c r="A460">
        <v>458</v>
      </c>
      <c r="C460">
        <v>48491</v>
      </c>
      <c r="D460">
        <v>231.31921766909801</v>
      </c>
      <c r="E460">
        <v>430.17478132800397</v>
      </c>
      <c r="F460">
        <v>105.28623581418201</v>
      </c>
      <c r="I460">
        <f t="shared" si="9"/>
        <v>2032</v>
      </c>
    </row>
    <row r="461" spans="1:9" x14ac:dyDescent="0.25">
      <c r="A461">
        <v>459</v>
      </c>
      <c r="C461">
        <v>48498</v>
      </c>
      <c r="D461">
        <v>231.31921766909801</v>
      </c>
      <c r="E461">
        <v>430.17478132800397</v>
      </c>
      <c r="F461">
        <v>105.28623581418201</v>
      </c>
      <c r="I461">
        <f t="shared" si="9"/>
        <v>2032</v>
      </c>
    </row>
    <row r="462" spans="1:9" x14ac:dyDescent="0.25">
      <c r="A462">
        <v>460</v>
      </c>
      <c r="C462">
        <v>48505</v>
      </c>
      <c r="D462">
        <v>231.31921766909801</v>
      </c>
      <c r="E462">
        <v>430.17478132800397</v>
      </c>
      <c r="F462">
        <v>105.28623581418201</v>
      </c>
      <c r="I462">
        <f t="shared" si="9"/>
        <v>2032</v>
      </c>
    </row>
    <row r="463" spans="1:9" x14ac:dyDescent="0.25">
      <c r="A463">
        <v>461</v>
      </c>
      <c r="C463">
        <v>48512</v>
      </c>
      <c r="D463">
        <v>231.31921766909801</v>
      </c>
      <c r="E463">
        <v>430.17478132800397</v>
      </c>
      <c r="F463">
        <v>105.28623581418201</v>
      </c>
      <c r="I463">
        <f t="shared" si="9"/>
        <v>2032</v>
      </c>
    </row>
    <row r="464" spans="1:9" x14ac:dyDescent="0.25">
      <c r="A464">
        <v>462</v>
      </c>
      <c r="C464">
        <v>48519</v>
      </c>
      <c r="D464">
        <v>236.656599062738</v>
      </c>
      <c r="E464">
        <v>396.08298069495902</v>
      </c>
      <c r="F464">
        <v>108.984138414618</v>
      </c>
      <c r="I464">
        <f t="shared" si="9"/>
        <v>2032</v>
      </c>
    </row>
    <row r="465" spans="1:9" x14ac:dyDescent="0.25">
      <c r="A465">
        <v>463</v>
      </c>
      <c r="C465">
        <v>48526</v>
      </c>
      <c r="D465">
        <v>236.656599062738</v>
      </c>
      <c r="E465">
        <v>396.08298069495902</v>
      </c>
      <c r="F465">
        <v>108.984138414618</v>
      </c>
      <c r="I465">
        <f t="shared" si="9"/>
        <v>2032</v>
      </c>
    </row>
    <row r="466" spans="1:9" x14ac:dyDescent="0.25">
      <c r="A466">
        <v>464</v>
      </c>
      <c r="C466">
        <v>48533</v>
      </c>
      <c r="D466">
        <v>236.656599062738</v>
      </c>
      <c r="E466">
        <v>396.08298069495902</v>
      </c>
      <c r="F466">
        <v>108.984138414618</v>
      </c>
      <c r="I466">
        <f t="shared" si="9"/>
        <v>2032</v>
      </c>
    </row>
    <row r="467" spans="1:9" x14ac:dyDescent="0.25">
      <c r="A467">
        <v>465</v>
      </c>
      <c r="C467">
        <v>48540</v>
      </c>
      <c r="D467">
        <v>236.656599062738</v>
      </c>
      <c r="E467">
        <v>396.08298069495902</v>
      </c>
      <c r="F467">
        <v>108.984138414618</v>
      </c>
      <c r="I467">
        <f t="shared" si="9"/>
        <v>2032</v>
      </c>
    </row>
    <row r="468" spans="1:9" x14ac:dyDescent="0.25">
      <c r="A468">
        <v>466</v>
      </c>
      <c r="C468">
        <v>48547</v>
      </c>
      <c r="D468">
        <v>238.888874431793</v>
      </c>
      <c r="E468">
        <v>461.76131248691303</v>
      </c>
      <c r="F468">
        <v>104.120374569432</v>
      </c>
      <c r="I468">
        <f t="shared" si="9"/>
        <v>2032</v>
      </c>
    </row>
    <row r="469" spans="1:9" x14ac:dyDescent="0.25">
      <c r="A469">
        <v>467</v>
      </c>
      <c r="C469">
        <v>48554</v>
      </c>
      <c r="D469">
        <v>238.888874431793</v>
      </c>
      <c r="E469">
        <v>461.76131248691303</v>
      </c>
      <c r="F469">
        <v>104.120374569432</v>
      </c>
      <c r="I469">
        <f t="shared" si="9"/>
        <v>2032</v>
      </c>
    </row>
    <row r="470" spans="1:9" x14ac:dyDescent="0.25">
      <c r="A470">
        <v>468</v>
      </c>
      <c r="C470">
        <v>48561</v>
      </c>
      <c r="D470">
        <v>238.888874431793</v>
      </c>
      <c r="E470">
        <v>461.76131248691303</v>
      </c>
      <c r="F470">
        <v>104.120374569432</v>
      </c>
      <c r="I470">
        <f t="shared" si="9"/>
        <v>2032</v>
      </c>
    </row>
    <row r="471" spans="1:9" x14ac:dyDescent="0.25">
      <c r="A471">
        <v>469</v>
      </c>
      <c r="C471">
        <v>48568</v>
      </c>
      <c r="D471">
        <v>238.888874431793</v>
      </c>
      <c r="E471">
        <v>461.76131248691303</v>
      </c>
      <c r="F471">
        <v>104.120374569432</v>
      </c>
      <c r="I471">
        <f t="shared" si="9"/>
        <v>2032</v>
      </c>
    </row>
    <row r="472" spans="1:9" x14ac:dyDescent="0.25">
      <c r="A472">
        <v>470</v>
      </c>
      <c r="C472">
        <v>48575</v>
      </c>
      <c r="D472">
        <v>238.888874431793</v>
      </c>
      <c r="E472">
        <v>461.76131248691303</v>
      </c>
      <c r="F472">
        <v>104.120374569432</v>
      </c>
      <c r="I472">
        <f t="shared" si="9"/>
        <v>2032</v>
      </c>
    </row>
    <row r="473" spans="1:9" x14ac:dyDescent="0.25">
      <c r="A473">
        <v>471</v>
      </c>
      <c r="C473">
        <v>48582</v>
      </c>
      <c r="D473">
        <v>243.141019644441</v>
      </c>
      <c r="E473">
        <v>438.05458628239802</v>
      </c>
      <c r="F473">
        <v>108.421040410467</v>
      </c>
      <c r="I473">
        <f t="shared" si="9"/>
        <v>2033</v>
      </c>
    </row>
    <row r="474" spans="1:9" x14ac:dyDescent="0.25">
      <c r="A474">
        <v>472</v>
      </c>
      <c r="C474">
        <v>48589</v>
      </c>
      <c r="D474">
        <v>243.141019644441</v>
      </c>
      <c r="E474">
        <v>438.05458628239802</v>
      </c>
      <c r="F474">
        <v>108.421040410467</v>
      </c>
      <c r="I474">
        <f t="shared" si="9"/>
        <v>2033</v>
      </c>
    </row>
    <row r="475" spans="1:9" x14ac:dyDescent="0.25">
      <c r="A475">
        <v>473</v>
      </c>
      <c r="C475">
        <v>48596</v>
      </c>
      <c r="D475">
        <v>243.141019644441</v>
      </c>
      <c r="E475">
        <v>438.05458628239802</v>
      </c>
      <c r="F475">
        <v>108.421040410467</v>
      </c>
      <c r="I475">
        <f t="shared" si="9"/>
        <v>2033</v>
      </c>
    </row>
    <row r="476" spans="1:9" x14ac:dyDescent="0.25">
      <c r="A476">
        <v>474</v>
      </c>
      <c r="C476">
        <v>48603</v>
      </c>
      <c r="D476">
        <v>243.141019644441</v>
      </c>
      <c r="E476">
        <v>438.05458628239802</v>
      </c>
      <c r="F476">
        <v>108.421040410467</v>
      </c>
      <c r="I476">
        <f t="shared" si="9"/>
        <v>2033</v>
      </c>
    </row>
    <row r="477" spans="1:9" x14ac:dyDescent="0.25">
      <c r="A477">
        <v>475</v>
      </c>
      <c r="C477">
        <v>48610</v>
      </c>
      <c r="D477">
        <v>249.62468376378899</v>
      </c>
      <c r="E477">
        <v>457.536837215704</v>
      </c>
      <c r="F477">
        <v>117.095739665976</v>
      </c>
      <c r="I477">
        <f t="shared" si="9"/>
        <v>2033</v>
      </c>
    </row>
    <row r="478" spans="1:9" x14ac:dyDescent="0.25">
      <c r="A478">
        <v>476</v>
      </c>
      <c r="C478">
        <v>48617</v>
      </c>
      <c r="D478">
        <v>249.62468376378899</v>
      </c>
      <c r="E478">
        <v>457.536837215704</v>
      </c>
      <c r="F478">
        <v>117.095739665976</v>
      </c>
      <c r="I478">
        <f t="shared" si="9"/>
        <v>2033</v>
      </c>
    </row>
    <row r="479" spans="1:9" x14ac:dyDescent="0.25">
      <c r="A479">
        <v>477</v>
      </c>
      <c r="C479">
        <v>48624</v>
      </c>
      <c r="D479">
        <v>249.62468376378899</v>
      </c>
      <c r="E479">
        <v>457.536837215704</v>
      </c>
      <c r="F479">
        <v>117.095739665976</v>
      </c>
      <c r="I479">
        <f t="shared" si="9"/>
        <v>2033</v>
      </c>
    </row>
    <row r="480" spans="1:9" x14ac:dyDescent="0.25">
      <c r="A480">
        <v>478</v>
      </c>
      <c r="C480">
        <v>48631</v>
      </c>
      <c r="D480">
        <v>249.62468376378899</v>
      </c>
      <c r="E480">
        <v>457.536837215704</v>
      </c>
      <c r="F480">
        <v>117.095739665976</v>
      </c>
      <c r="I480">
        <f t="shared" si="9"/>
        <v>2033</v>
      </c>
    </row>
    <row r="481" spans="1:9" x14ac:dyDescent="0.25">
      <c r="A481">
        <v>479</v>
      </c>
      <c r="C481">
        <v>48638</v>
      </c>
      <c r="D481">
        <v>255.72045452821499</v>
      </c>
      <c r="E481">
        <v>511.336762070671</v>
      </c>
      <c r="F481">
        <v>120.831423888253</v>
      </c>
      <c r="I481">
        <f t="shared" si="9"/>
        <v>2033</v>
      </c>
    </row>
    <row r="482" spans="1:9" x14ac:dyDescent="0.25">
      <c r="A482">
        <v>480</v>
      </c>
      <c r="C482">
        <v>48645</v>
      </c>
      <c r="D482">
        <v>255.72045452821499</v>
      </c>
      <c r="E482">
        <v>511.336762070671</v>
      </c>
      <c r="F482">
        <v>120.831423888253</v>
      </c>
      <c r="I482">
        <f t="shared" si="9"/>
        <v>2033</v>
      </c>
    </row>
    <row r="483" spans="1:9" x14ac:dyDescent="0.25">
      <c r="A483">
        <v>481</v>
      </c>
      <c r="C483">
        <v>48652</v>
      </c>
      <c r="D483">
        <v>255.72045452821499</v>
      </c>
      <c r="E483">
        <v>511.336762070671</v>
      </c>
      <c r="F483">
        <v>120.831423888253</v>
      </c>
      <c r="I483">
        <f t="shared" si="9"/>
        <v>2033</v>
      </c>
    </row>
    <row r="484" spans="1:9" x14ac:dyDescent="0.25">
      <c r="A484">
        <v>482</v>
      </c>
      <c r="C484">
        <v>48659</v>
      </c>
      <c r="D484">
        <v>255.72045452821499</v>
      </c>
      <c r="E484">
        <v>511.336762070671</v>
      </c>
      <c r="F484">
        <v>120.831423888253</v>
      </c>
      <c r="I484">
        <f t="shared" si="9"/>
        <v>2033</v>
      </c>
    </row>
    <row r="485" spans="1:9" x14ac:dyDescent="0.25">
      <c r="A485">
        <v>483</v>
      </c>
      <c r="C485">
        <v>48666</v>
      </c>
      <c r="D485">
        <v>255.72045452821499</v>
      </c>
      <c r="E485">
        <v>511.336762070671</v>
      </c>
      <c r="F485">
        <v>120.831423888253</v>
      </c>
      <c r="I485">
        <f t="shared" si="9"/>
        <v>2033</v>
      </c>
    </row>
    <row r="486" spans="1:9" x14ac:dyDescent="0.25">
      <c r="A486">
        <v>484</v>
      </c>
      <c r="C486">
        <v>48673</v>
      </c>
      <c r="D486">
        <v>257.00724791525602</v>
      </c>
      <c r="E486">
        <v>523.79132074987001</v>
      </c>
      <c r="F486">
        <v>113.96847902443</v>
      </c>
      <c r="I486">
        <f t="shared" si="9"/>
        <v>2033</v>
      </c>
    </row>
    <row r="487" spans="1:9" x14ac:dyDescent="0.25">
      <c r="A487">
        <v>485</v>
      </c>
      <c r="C487">
        <v>48680</v>
      </c>
      <c r="D487">
        <v>257.00724791525602</v>
      </c>
      <c r="E487">
        <v>523.79132074987001</v>
      </c>
      <c r="F487">
        <v>113.96847902443</v>
      </c>
      <c r="I487">
        <f t="shared" si="9"/>
        <v>2033</v>
      </c>
    </row>
    <row r="488" spans="1:9" x14ac:dyDescent="0.25">
      <c r="A488">
        <v>486</v>
      </c>
      <c r="C488">
        <v>48687</v>
      </c>
      <c r="D488">
        <v>257.00724791525602</v>
      </c>
      <c r="E488">
        <v>523.79132074987001</v>
      </c>
      <c r="F488">
        <v>113.96847902443</v>
      </c>
      <c r="I488">
        <f t="shared" si="9"/>
        <v>2033</v>
      </c>
    </row>
    <row r="489" spans="1:9" x14ac:dyDescent="0.25">
      <c r="A489">
        <v>487</v>
      </c>
      <c r="C489">
        <v>48694</v>
      </c>
      <c r="D489">
        <v>257.00724791525602</v>
      </c>
      <c r="E489">
        <v>523.79132074987001</v>
      </c>
      <c r="F489">
        <v>113.96847902443</v>
      </c>
      <c r="I489">
        <f t="shared" si="9"/>
        <v>2033</v>
      </c>
    </row>
    <row r="490" spans="1:9" x14ac:dyDescent="0.25">
      <c r="A490">
        <v>488</v>
      </c>
      <c r="C490">
        <v>48701</v>
      </c>
      <c r="D490">
        <v>263.74865307667801</v>
      </c>
      <c r="E490">
        <v>500.61626064718001</v>
      </c>
      <c r="F490">
        <v>109.42138048292099</v>
      </c>
      <c r="I490">
        <f t="shared" si="9"/>
        <v>2033</v>
      </c>
    </row>
    <row r="491" spans="1:9" x14ac:dyDescent="0.25">
      <c r="A491">
        <v>489</v>
      </c>
      <c r="C491">
        <v>48708</v>
      </c>
      <c r="D491">
        <v>263.74865307667801</v>
      </c>
      <c r="E491">
        <v>500.61626064718001</v>
      </c>
      <c r="F491">
        <v>109.42138048292099</v>
      </c>
      <c r="I491">
        <f t="shared" si="9"/>
        <v>2033</v>
      </c>
    </row>
    <row r="492" spans="1:9" x14ac:dyDescent="0.25">
      <c r="A492">
        <v>490</v>
      </c>
      <c r="C492">
        <v>48715</v>
      </c>
      <c r="D492">
        <v>263.74865307667801</v>
      </c>
      <c r="E492">
        <v>500.61626064718001</v>
      </c>
      <c r="F492">
        <v>109.42138048292099</v>
      </c>
      <c r="I492">
        <f t="shared" si="9"/>
        <v>2033</v>
      </c>
    </row>
    <row r="493" spans="1:9" x14ac:dyDescent="0.25">
      <c r="A493">
        <v>491</v>
      </c>
      <c r="C493">
        <v>48722</v>
      </c>
      <c r="D493">
        <v>263.74865307667801</v>
      </c>
      <c r="E493">
        <v>500.61626064718001</v>
      </c>
      <c r="F493">
        <v>109.42138048292099</v>
      </c>
      <c r="I493">
        <f t="shared" si="9"/>
        <v>2033</v>
      </c>
    </row>
    <row r="494" spans="1:9" x14ac:dyDescent="0.25">
      <c r="A494">
        <v>492</v>
      </c>
      <c r="C494">
        <v>48729</v>
      </c>
      <c r="D494">
        <v>263.74865307667801</v>
      </c>
      <c r="E494">
        <v>500.61626064718001</v>
      </c>
      <c r="F494">
        <v>109.42138048292099</v>
      </c>
      <c r="I494">
        <f t="shared" si="9"/>
        <v>2033</v>
      </c>
    </row>
    <row r="495" spans="1:9" x14ac:dyDescent="0.25">
      <c r="A495">
        <v>493</v>
      </c>
      <c r="C495">
        <v>48736</v>
      </c>
      <c r="D495">
        <v>263.31845289532998</v>
      </c>
      <c r="E495">
        <v>503.870625946627</v>
      </c>
      <c r="F495">
        <v>106.152783532521</v>
      </c>
      <c r="I495">
        <f t="shared" si="9"/>
        <v>2033</v>
      </c>
    </row>
    <row r="496" spans="1:9" x14ac:dyDescent="0.25">
      <c r="A496">
        <v>494</v>
      </c>
      <c r="C496">
        <v>48743</v>
      </c>
      <c r="D496">
        <v>263.31845289532998</v>
      </c>
      <c r="E496">
        <v>503.870625946627</v>
      </c>
      <c r="F496">
        <v>106.152783532521</v>
      </c>
      <c r="I496">
        <f t="shared" si="9"/>
        <v>2033</v>
      </c>
    </row>
    <row r="497" spans="1:9" x14ac:dyDescent="0.25">
      <c r="A497">
        <v>495</v>
      </c>
      <c r="C497">
        <v>48750</v>
      </c>
      <c r="D497">
        <v>263.31845289532998</v>
      </c>
      <c r="E497">
        <v>503.870625946627</v>
      </c>
      <c r="F497">
        <v>106.152783532521</v>
      </c>
      <c r="I497">
        <f t="shared" si="9"/>
        <v>2033</v>
      </c>
    </row>
    <row r="498" spans="1:9" x14ac:dyDescent="0.25">
      <c r="A498">
        <v>496</v>
      </c>
      <c r="C498">
        <v>48757</v>
      </c>
      <c r="D498">
        <v>263.31845289532998</v>
      </c>
      <c r="E498">
        <v>503.870625946627</v>
      </c>
      <c r="F498">
        <v>106.152783532521</v>
      </c>
      <c r="I498">
        <f t="shared" si="9"/>
        <v>2033</v>
      </c>
    </row>
    <row r="499" spans="1:9" x14ac:dyDescent="0.25">
      <c r="A499">
        <v>497</v>
      </c>
      <c r="C499">
        <v>48764</v>
      </c>
      <c r="D499">
        <v>267.69177768035701</v>
      </c>
      <c r="E499">
        <v>513.54512105935601</v>
      </c>
      <c r="F499">
        <v>95.082094048423897</v>
      </c>
      <c r="I499">
        <f t="shared" si="9"/>
        <v>2033</v>
      </c>
    </row>
    <row r="500" spans="1:9" x14ac:dyDescent="0.25">
      <c r="A500">
        <v>498</v>
      </c>
      <c r="C500">
        <v>48771</v>
      </c>
      <c r="D500">
        <v>267.69177768035701</v>
      </c>
      <c r="E500">
        <v>513.54512105935601</v>
      </c>
      <c r="F500">
        <v>95.082094048423897</v>
      </c>
      <c r="I500">
        <f t="shared" si="9"/>
        <v>2033</v>
      </c>
    </row>
    <row r="501" spans="1:9" x14ac:dyDescent="0.25">
      <c r="A501">
        <v>499</v>
      </c>
      <c r="C501">
        <v>48778</v>
      </c>
      <c r="D501">
        <v>267.69177768035701</v>
      </c>
      <c r="E501">
        <v>513.54512105935601</v>
      </c>
      <c r="F501">
        <v>95.082094048423897</v>
      </c>
      <c r="I501">
        <f t="shared" si="9"/>
        <v>2033</v>
      </c>
    </row>
    <row r="502" spans="1:9" x14ac:dyDescent="0.25">
      <c r="A502">
        <v>500</v>
      </c>
      <c r="C502">
        <v>48785</v>
      </c>
      <c r="D502">
        <v>267.69177768035701</v>
      </c>
      <c r="E502">
        <v>513.54512105935601</v>
      </c>
      <c r="F502">
        <v>95.082094048423897</v>
      </c>
      <c r="I502">
        <f t="shared" si="9"/>
        <v>2033</v>
      </c>
    </row>
    <row r="503" spans="1:9" x14ac:dyDescent="0.25">
      <c r="A503">
        <v>501</v>
      </c>
      <c r="C503">
        <v>48792</v>
      </c>
      <c r="D503">
        <v>267.90138738490299</v>
      </c>
      <c r="E503">
        <v>488.51792413045899</v>
      </c>
      <c r="F503">
        <v>102.508658905012</v>
      </c>
      <c r="I503">
        <f t="shared" si="9"/>
        <v>2033</v>
      </c>
    </row>
    <row r="504" spans="1:9" x14ac:dyDescent="0.25">
      <c r="A504">
        <v>502</v>
      </c>
      <c r="C504">
        <v>48799</v>
      </c>
      <c r="D504">
        <v>267.90138738490299</v>
      </c>
      <c r="E504">
        <v>488.51792413045899</v>
      </c>
      <c r="F504">
        <v>102.508658905012</v>
      </c>
      <c r="I504">
        <f t="shared" si="9"/>
        <v>2033</v>
      </c>
    </row>
    <row r="505" spans="1:9" x14ac:dyDescent="0.25">
      <c r="A505">
        <v>503</v>
      </c>
      <c r="C505">
        <v>48806</v>
      </c>
      <c r="D505">
        <v>267.90138738490299</v>
      </c>
      <c r="E505">
        <v>488.51792413045899</v>
      </c>
      <c r="F505">
        <v>102.508658905012</v>
      </c>
      <c r="I505">
        <f t="shared" si="9"/>
        <v>2033</v>
      </c>
    </row>
    <row r="506" spans="1:9" x14ac:dyDescent="0.25">
      <c r="A506">
        <v>504</v>
      </c>
      <c r="C506">
        <v>48813</v>
      </c>
      <c r="D506">
        <v>267.90138738490299</v>
      </c>
      <c r="E506">
        <v>488.51792413045899</v>
      </c>
      <c r="F506">
        <v>102.508658905012</v>
      </c>
      <c r="I506">
        <f t="shared" si="9"/>
        <v>2033</v>
      </c>
    </row>
    <row r="507" spans="1:9" x14ac:dyDescent="0.25">
      <c r="A507">
        <v>505</v>
      </c>
      <c r="C507">
        <v>48820</v>
      </c>
      <c r="D507">
        <v>267.90138738490299</v>
      </c>
      <c r="E507">
        <v>488.51792413045899</v>
      </c>
      <c r="F507">
        <v>102.508658905012</v>
      </c>
      <c r="I507">
        <f t="shared" si="9"/>
        <v>2033</v>
      </c>
    </row>
    <row r="508" spans="1:9" x14ac:dyDescent="0.25">
      <c r="A508">
        <v>506</v>
      </c>
      <c r="C508">
        <v>48827</v>
      </c>
      <c r="D508">
        <v>270.71901433743699</v>
      </c>
      <c r="E508">
        <v>520.92399392234097</v>
      </c>
      <c r="F508">
        <v>93.439363191663304</v>
      </c>
      <c r="I508">
        <f t="shared" si="9"/>
        <v>2033</v>
      </c>
    </row>
    <row r="509" spans="1:9" x14ac:dyDescent="0.25">
      <c r="A509">
        <v>507</v>
      </c>
      <c r="C509">
        <v>48834</v>
      </c>
      <c r="D509">
        <v>270.71901433743699</v>
      </c>
      <c r="E509">
        <v>520.92399392234097</v>
      </c>
      <c r="F509">
        <v>93.439363191663304</v>
      </c>
      <c r="I509">
        <f t="shared" si="9"/>
        <v>2033</v>
      </c>
    </row>
    <row r="510" spans="1:9" x14ac:dyDescent="0.25">
      <c r="A510">
        <v>508</v>
      </c>
      <c r="C510">
        <v>48841</v>
      </c>
      <c r="D510">
        <v>270.71901433743699</v>
      </c>
      <c r="E510">
        <v>520.92399392234097</v>
      </c>
      <c r="F510">
        <v>93.439363191663304</v>
      </c>
      <c r="I510">
        <f t="shared" si="9"/>
        <v>2033</v>
      </c>
    </row>
    <row r="511" spans="1:9" x14ac:dyDescent="0.25">
      <c r="A511">
        <v>509</v>
      </c>
      <c r="C511">
        <v>48848</v>
      </c>
      <c r="D511">
        <v>270.71901433743699</v>
      </c>
      <c r="E511">
        <v>520.92399392234097</v>
      </c>
      <c r="F511">
        <v>93.439363191663304</v>
      </c>
      <c r="I511">
        <f t="shared" si="9"/>
        <v>2033</v>
      </c>
    </row>
    <row r="512" spans="1:9" x14ac:dyDescent="0.25">
      <c r="A512">
        <v>510</v>
      </c>
      <c r="C512">
        <v>48855</v>
      </c>
      <c r="D512">
        <v>261.83666920112302</v>
      </c>
      <c r="E512">
        <v>526.19698558914001</v>
      </c>
      <c r="F512">
        <v>107.007151057843</v>
      </c>
      <c r="I512">
        <f t="shared" si="9"/>
        <v>2033</v>
      </c>
    </row>
    <row r="513" spans="1:9" x14ac:dyDescent="0.25">
      <c r="A513">
        <v>511</v>
      </c>
      <c r="C513">
        <v>48862</v>
      </c>
      <c r="D513">
        <v>261.83666920112302</v>
      </c>
      <c r="E513">
        <v>526.19698558914001</v>
      </c>
      <c r="F513">
        <v>107.007151057843</v>
      </c>
      <c r="I513">
        <f t="shared" si="9"/>
        <v>2033</v>
      </c>
    </row>
    <row r="514" spans="1:9" x14ac:dyDescent="0.25">
      <c r="A514">
        <v>512</v>
      </c>
      <c r="C514">
        <v>48869</v>
      </c>
      <c r="D514">
        <v>261.83666920112302</v>
      </c>
      <c r="E514">
        <v>526.19698558914001</v>
      </c>
      <c r="F514">
        <v>107.007151057843</v>
      </c>
      <c r="I514">
        <f t="shared" si="9"/>
        <v>2033</v>
      </c>
    </row>
    <row r="515" spans="1:9" x14ac:dyDescent="0.25">
      <c r="A515">
        <v>513</v>
      </c>
      <c r="C515">
        <v>48876</v>
      </c>
      <c r="D515">
        <v>261.83666920112302</v>
      </c>
      <c r="E515">
        <v>526.19698558914001</v>
      </c>
      <c r="F515">
        <v>107.007151057843</v>
      </c>
      <c r="I515">
        <f t="shared" si="9"/>
        <v>2033</v>
      </c>
    </row>
    <row r="516" spans="1:9" x14ac:dyDescent="0.25">
      <c r="A516">
        <v>514</v>
      </c>
      <c r="C516">
        <v>48883</v>
      </c>
      <c r="D516">
        <v>260.81283559755201</v>
      </c>
      <c r="E516">
        <v>538.01269202543699</v>
      </c>
      <c r="F516">
        <v>119.799624228851</v>
      </c>
      <c r="I516">
        <f t="shared" ref="I516:I524" si="10">+YEAR(C516)</f>
        <v>2033</v>
      </c>
    </row>
    <row r="517" spans="1:9" x14ac:dyDescent="0.25">
      <c r="A517">
        <v>515</v>
      </c>
      <c r="C517">
        <v>48890</v>
      </c>
      <c r="D517">
        <v>260.81283559755201</v>
      </c>
      <c r="E517">
        <v>538.01269202543699</v>
      </c>
      <c r="F517">
        <v>119.799624228851</v>
      </c>
      <c r="I517">
        <f t="shared" si="10"/>
        <v>2033</v>
      </c>
    </row>
    <row r="518" spans="1:9" x14ac:dyDescent="0.25">
      <c r="A518">
        <v>516</v>
      </c>
      <c r="C518">
        <v>48897</v>
      </c>
      <c r="D518">
        <v>260.81283559755201</v>
      </c>
      <c r="E518">
        <v>538.01269202543699</v>
      </c>
      <c r="F518">
        <v>119.799624228851</v>
      </c>
      <c r="I518">
        <f t="shared" si="10"/>
        <v>2033</v>
      </c>
    </row>
    <row r="519" spans="1:9" x14ac:dyDescent="0.25">
      <c r="A519">
        <v>517</v>
      </c>
      <c r="C519">
        <v>48904</v>
      </c>
      <c r="D519">
        <v>260.81283559755201</v>
      </c>
      <c r="E519">
        <v>538.01269202543699</v>
      </c>
      <c r="F519">
        <v>119.799624228851</v>
      </c>
      <c r="I519">
        <f t="shared" si="10"/>
        <v>2033</v>
      </c>
    </row>
    <row r="520" spans="1:9" x14ac:dyDescent="0.25">
      <c r="A520">
        <v>518</v>
      </c>
      <c r="C520">
        <v>48911</v>
      </c>
      <c r="D520">
        <v>260.81283559755201</v>
      </c>
      <c r="E520">
        <v>538.01269202543699</v>
      </c>
      <c r="F520">
        <v>119.799624228851</v>
      </c>
      <c r="I520">
        <f t="shared" si="10"/>
        <v>2033</v>
      </c>
    </row>
    <row r="521" spans="1:9" x14ac:dyDescent="0.25">
      <c r="A521">
        <v>519</v>
      </c>
      <c r="C521">
        <v>48918</v>
      </c>
      <c r="D521">
        <v>265.07452703586301</v>
      </c>
      <c r="E521">
        <v>559.73016198740197</v>
      </c>
      <c r="F521">
        <v>122.222552108871</v>
      </c>
      <c r="I521">
        <f t="shared" si="10"/>
        <v>2033</v>
      </c>
    </row>
    <row r="522" spans="1:9" x14ac:dyDescent="0.25">
      <c r="A522">
        <v>520</v>
      </c>
      <c r="C522">
        <v>48925</v>
      </c>
      <c r="D522">
        <v>265.07452703586301</v>
      </c>
      <c r="E522">
        <v>559.73016198740197</v>
      </c>
      <c r="F522">
        <v>122.222552108871</v>
      </c>
      <c r="I522">
        <f t="shared" si="10"/>
        <v>2033</v>
      </c>
    </row>
    <row r="523" spans="1:9" x14ac:dyDescent="0.25">
      <c r="A523">
        <v>521</v>
      </c>
      <c r="C523">
        <v>48932</v>
      </c>
      <c r="D523">
        <v>265.07452703586301</v>
      </c>
      <c r="E523">
        <v>559.73016198740197</v>
      </c>
      <c r="F523">
        <v>122.222552108871</v>
      </c>
      <c r="I523">
        <f t="shared" si="10"/>
        <v>2033</v>
      </c>
    </row>
    <row r="524" spans="1:9" x14ac:dyDescent="0.25">
      <c r="A524">
        <v>522</v>
      </c>
      <c r="C524">
        <v>48939</v>
      </c>
      <c r="D524">
        <v>265.07452703586301</v>
      </c>
      <c r="E524">
        <v>559.73016198740197</v>
      </c>
      <c r="F524">
        <v>122.222552108871</v>
      </c>
      <c r="I524">
        <f t="shared" si="10"/>
        <v>2033</v>
      </c>
    </row>
  </sheetData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W524"/>
  <sheetViews>
    <sheetView topLeftCell="B561" workbookViewId="0">
      <selection activeCell="I2" sqref="I2:V562"/>
    </sheetView>
  </sheetViews>
  <sheetFormatPr baseColWidth="10" defaultRowHeight="15" x14ac:dyDescent="0.25"/>
  <cols>
    <col min="8" max="8" width="4" customWidth="1"/>
    <col min="12" max="12" width="8" customWidth="1"/>
    <col min="13" max="23" width="6.7109375" customWidth="1"/>
  </cols>
  <sheetData>
    <row r="1" spans="1:23" x14ac:dyDescent="0.25">
      <c r="A1" t="s">
        <v>27</v>
      </c>
    </row>
    <row r="2" spans="1:23" x14ac:dyDescent="0.25">
      <c r="A2" t="s">
        <v>0</v>
      </c>
      <c r="B2" t="s">
        <v>1</v>
      </c>
      <c r="C2" t="s">
        <v>2</v>
      </c>
      <c r="D2" t="s">
        <v>28</v>
      </c>
      <c r="E2" t="s">
        <v>29</v>
      </c>
      <c r="F2" t="s">
        <v>30</v>
      </c>
      <c r="G2" t="s">
        <v>31</v>
      </c>
      <c r="J2" t="s">
        <v>32</v>
      </c>
      <c r="K2" t="s">
        <v>2</v>
      </c>
      <c r="L2" t="s">
        <v>28</v>
      </c>
      <c r="M2" t="s">
        <v>29</v>
      </c>
      <c r="N2" t="s">
        <v>30</v>
      </c>
      <c r="O2" t="s">
        <v>31</v>
      </c>
    </row>
    <row r="3" spans="1:23" x14ac:dyDescent="0.25">
      <c r="A3">
        <v>1</v>
      </c>
      <c r="B3">
        <v>45292</v>
      </c>
      <c r="C3">
        <v>1458.4685975551099</v>
      </c>
      <c r="D3">
        <v>782.46705880194997</v>
      </c>
      <c r="E3">
        <v>0</v>
      </c>
      <c r="F3">
        <v>861.11600391789</v>
      </c>
      <c r="G3">
        <v>313.68958220765097</v>
      </c>
      <c r="I3">
        <f>+YEAR(B3)</f>
        <v>2024</v>
      </c>
      <c r="J3">
        <v>2024</v>
      </c>
      <c r="K3" s="1">
        <f>+AVERAGEIF($I$3:$I$524,$J3,C$3:C$524)</f>
        <v>1480.703913737326</v>
      </c>
      <c r="L3" s="1">
        <f t="shared" ref="L3:O3" si="0">+AVERAGEIF($I$3:$I$524,$J3,D$3:D$524)</f>
        <v>683.59591540292524</v>
      </c>
      <c r="M3" s="1">
        <f t="shared" si="0"/>
        <v>0</v>
      </c>
      <c r="N3" s="1">
        <f t="shared" si="0"/>
        <v>949.25426089195741</v>
      </c>
      <c r="O3" s="1">
        <f t="shared" si="0"/>
        <v>255.88122849776823</v>
      </c>
    </row>
    <row r="4" spans="1:23" x14ac:dyDescent="0.25">
      <c r="A4">
        <v>2</v>
      </c>
      <c r="B4">
        <v>45299</v>
      </c>
      <c r="C4">
        <v>1511.84707781982</v>
      </c>
      <c r="D4">
        <v>503.541505291178</v>
      </c>
      <c r="E4">
        <v>0</v>
      </c>
      <c r="F4">
        <v>911.93895601329803</v>
      </c>
      <c r="G4">
        <v>303.31061033217298</v>
      </c>
      <c r="I4">
        <f t="shared" ref="I4:I67" si="1">+YEAR(B4)</f>
        <v>2024</v>
      </c>
      <c r="J4">
        <v>2025</v>
      </c>
      <c r="K4" s="1">
        <f t="shared" ref="K4:K12" si="2">+AVERAGEIF($I$3:$I$524,$J4,C$3:C$524)</f>
        <v>1557.0814406931759</v>
      </c>
      <c r="L4" s="1">
        <f t="shared" ref="L4:L12" si="3">+AVERAGEIF($I$3:$I$524,$J4,D$3:D$524)</f>
        <v>658.68314640709389</v>
      </c>
      <c r="M4" s="1">
        <f t="shared" ref="M4:M12" si="4">+AVERAGEIF($I$3:$I$524,$J4,E$3:E$524)</f>
        <v>0</v>
      </c>
      <c r="N4" s="1">
        <f t="shared" ref="N4:N12" si="5">+AVERAGEIF($I$3:$I$524,$J4,F$3:F$524)</f>
        <v>1107.4878460080886</v>
      </c>
      <c r="O4" s="1">
        <f t="shared" ref="O4:O12" si="6">+AVERAGEIF($I$3:$I$524,$J4,G$3:G$524)</f>
        <v>255.15900496518722</v>
      </c>
    </row>
    <row r="5" spans="1:23" x14ac:dyDescent="0.25">
      <c r="A5">
        <v>3</v>
      </c>
      <c r="B5">
        <v>45306</v>
      </c>
      <c r="C5">
        <v>1500.72344173848</v>
      </c>
      <c r="D5">
        <v>544.54541487996698</v>
      </c>
      <c r="E5">
        <v>0</v>
      </c>
      <c r="F5">
        <v>902.53757543031702</v>
      </c>
      <c r="G5">
        <v>303.98920996528301</v>
      </c>
      <c r="I5">
        <f t="shared" si="1"/>
        <v>2024</v>
      </c>
      <c r="J5">
        <v>2026</v>
      </c>
      <c r="K5" s="1">
        <f t="shared" si="2"/>
        <v>1586.6957969837874</v>
      </c>
      <c r="L5" s="1">
        <f t="shared" si="3"/>
        <v>698.73448843664278</v>
      </c>
      <c r="M5" s="1">
        <f t="shared" si="4"/>
        <v>0</v>
      </c>
      <c r="N5" s="1">
        <f t="shared" si="5"/>
        <v>1151.1583755098852</v>
      </c>
      <c r="O5" s="1">
        <f t="shared" si="6"/>
        <v>254.77375061756416</v>
      </c>
    </row>
    <row r="6" spans="1:23" x14ac:dyDescent="0.25">
      <c r="A6">
        <v>4</v>
      </c>
      <c r="B6">
        <v>45313</v>
      </c>
      <c r="C6">
        <v>1504.6164024310001</v>
      </c>
      <c r="D6">
        <v>536.83365102719495</v>
      </c>
      <c r="E6">
        <v>0</v>
      </c>
      <c r="F6">
        <v>905.52257529875999</v>
      </c>
      <c r="G6">
        <v>302.76417475540399</v>
      </c>
      <c r="I6">
        <f t="shared" si="1"/>
        <v>2024</v>
      </c>
      <c r="J6">
        <v>2027</v>
      </c>
      <c r="K6" s="1">
        <f t="shared" si="2"/>
        <v>1618.3094189798589</v>
      </c>
      <c r="L6" s="1">
        <f t="shared" si="3"/>
        <v>685.70159660417335</v>
      </c>
      <c r="M6" s="1">
        <f t="shared" si="4"/>
        <v>0</v>
      </c>
      <c r="N6" s="1">
        <f t="shared" si="5"/>
        <v>1153.3205361367591</v>
      </c>
      <c r="O6" s="1">
        <f t="shared" si="6"/>
        <v>276.43764805575995</v>
      </c>
    </row>
    <row r="7" spans="1:23" x14ac:dyDescent="0.25">
      <c r="A7">
        <v>5</v>
      </c>
      <c r="B7">
        <v>45320</v>
      </c>
      <c r="C7">
        <v>1535.7725654092501</v>
      </c>
      <c r="D7">
        <v>568.06228289225305</v>
      </c>
      <c r="E7">
        <v>0</v>
      </c>
      <c r="F7">
        <v>954.22501392977802</v>
      </c>
      <c r="G7">
        <v>297.243687706608</v>
      </c>
      <c r="I7">
        <f t="shared" si="1"/>
        <v>2024</v>
      </c>
      <c r="J7">
        <v>2028</v>
      </c>
      <c r="K7" s="1">
        <f t="shared" si="2"/>
        <v>1647.596511871498</v>
      </c>
      <c r="L7" s="1">
        <f t="shared" si="3"/>
        <v>674.1707241554559</v>
      </c>
      <c r="M7" s="1">
        <f t="shared" si="4"/>
        <v>0</v>
      </c>
      <c r="N7" s="1">
        <f t="shared" si="5"/>
        <v>1171.5726131326842</v>
      </c>
      <c r="O7" s="1">
        <f t="shared" si="6"/>
        <v>276.71357198538101</v>
      </c>
    </row>
    <row r="8" spans="1:23" x14ac:dyDescent="0.25">
      <c r="A8">
        <v>6</v>
      </c>
      <c r="B8">
        <v>45327</v>
      </c>
      <c r="C8">
        <v>1507.76071683649</v>
      </c>
      <c r="D8">
        <v>526.49849103669101</v>
      </c>
      <c r="E8">
        <v>0</v>
      </c>
      <c r="F8">
        <v>944.04884975914104</v>
      </c>
      <c r="G8">
        <v>295.61637457596601</v>
      </c>
      <c r="I8">
        <f t="shared" si="1"/>
        <v>2024</v>
      </c>
      <c r="J8">
        <v>2029</v>
      </c>
      <c r="K8" s="1">
        <f t="shared" si="2"/>
        <v>1673.9548600029591</v>
      </c>
      <c r="L8" s="1">
        <f t="shared" si="3"/>
        <v>649.97803491054754</v>
      </c>
      <c r="M8" s="1">
        <f t="shared" si="4"/>
        <v>0</v>
      </c>
      <c r="N8" s="1">
        <f t="shared" si="5"/>
        <v>1171.7222396888726</v>
      </c>
      <c r="O8" s="1">
        <f t="shared" si="6"/>
        <v>287.61439069223138</v>
      </c>
    </row>
    <row r="9" spans="1:23" x14ac:dyDescent="0.25">
      <c r="A9">
        <v>7</v>
      </c>
      <c r="B9">
        <v>45334</v>
      </c>
      <c r="C9">
        <v>1489.7495349145299</v>
      </c>
      <c r="D9">
        <v>491.04885444640098</v>
      </c>
      <c r="E9">
        <v>0</v>
      </c>
      <c r="F9">
        <v>926.20130035468003</v>
      </c>
      <c r="G9">
        <v>301.31295493145399</v>
      </c>
      <c r="I9">
        <f t="shared" si="1"/>
        <v>2024</v>
      </c>
      <c r="J9">
        <v>2030</v>
      </c>
      <c r="K9" s="1">
        <f t="shared" si="2"/>
        <v>1696.7516615567235</v>
      </c>
      <c r="L9" s="1">
        <f t="shared" si="3"/>
        <v>661.01941211549047</v>
      </c>
      <c r="M9" s="1">
        <f t="shared" si="4"/>
        <v>0</v>
      </c>
      <c r="N9" s="1">
        <f t="shared" si="5"/>
        <v>1187.9038351402146</v>
      </c>
      <c r="O9" s="1">
        <f t="shared" si="6"/>
        <v>287.3456002037787</v>
      </c>
    </row>
    <row r="10" spans="1:23" x14ac:dyDescent="0.25">
      <c r="A10">
        <v>8</v>
      </c>
      <c r="B10">
        <v>45341</v>
      </c>
      <c r="C10">
        <v>1431.5235699413499</v>
      </c>
      <c r="D10">
        <v>544.01001979413502</v>
      </c>
      <c r="E10">
        <v>0</v>
      </c>
      <c r="F10">
        <v>932.59923997048099</v>
      </c>
      <c r="G10">
        <v>286.351383698201</v>
      </c>
      <c r="I10">
        <f t="shared" si="1"/>
        <v>2024</v>
      </c>
      <c r="J10">
        <v>2031</v>
      </c>
      <c r="K10" s="1">
        <f t="shared" si="2"/>
        <v>1718.920832486277</v>
      </c>
      <c r="L10" s="1">
        <f t="shared" si="3"/>
        <v>704.4302004785194</v>
      </c>
      <c r="M10" s="1">
        <f t="shared" si="4"/>
        <v>0</v>
      </c>
      <c r="N10" s="1">
        <f t="shared" si="5"/>
        <v>1234.8297008908553</v>
      </c>
      <c r="O10" s="1">
        <f t="shared" si="6"/>
        <v>286.98784428194847</v>
      </c>
    </row>
    <row r="11" spans="1:23" x14ac:dyDescent="0.25">
      <c r="A11">
        <v>9</v>
      </c>
      <c r="B11">
        <v>45348</v>
      </c>
      <c r="C11">
        <v>1446.05978534771</v>
      </c>
      <c r="D11">
        <v>509.85460826245702</v>
      </c>
      <c r="E11">
        <v>0</v>
      </c>
      <c r="F11">
        <v>914.00371585453297</v>
      </c>
      <c r="G11">
        <v>284.01201106198999</v>
      </c>
      <c r="I11">
        <f t="shared" si="1"/>
        <v>2024</v>
      </c>
      <c r="J11">
        <v>2032</v>
      </c>
      <c r="K11" s="1">
        <f t="shared" si="2"/>
        <v>1737.562497343793</v>
      </c>
      <c r="L11" s="1">
        <f t="shared" si="3"/>
        <v>694.25231199066491</v>
      </c>
      <c r="M11" s="1">
        <f t="shared" si="4"/>
        <v>0</v>
      </c>
      <c r="N11" s="1">
        <f t="shared" si="5"/>
        <v>1233.729045888907</v>
      </c>
      <c r="O11" s="1">
        <f t="shared" si="6"/>
        <v>287.28967294528798</v>
      </c>
    </row>
    <row r="12" spans="1:23" x14ac:dyDescent="0.25">
      <c r="A12">
        <v>10</v>
      </c>
      <c r="B12">
        <v>45355</v>
      </c>
      <c r="C12">
        <v>1394.4031915431401</v>
      </c>
      <c r="D12">
        <v>457.27392639684001</v>
      </c>
      <c r="E12">
        <v>0</v>
      </c>
      <c r="F12">
        <v>876.39686457864195</v>
      </c>
      <c r="G12">
        <v>275.73260745631001</v>
      </c>
      <c r="I12">
        <f t="shared" si="1"/>
        <v>2024</v>
      </c>
      <c r="J12">
        <v>2033</v>
      </c>
      <c r="K12" s="1">
        <f t="shared" si="2"/>
        <v>1766.3776262087906</v>
      </c>
      <c r="L12" s="1">
        <f t="shared" si="3"/>
        <v>710.74218002973078</v>
      </c>
      <c r="M12" s="1">
        <f t="shared" si="4"/>
        <v>0</v>
      </c>
      <c r="N12" s="1">
        <f t="shared" si="5"/>
        <v>1255.4240493919847</v>
      </c>
      <c r="O12" s="1">
        <f t="shared" si="6"/>
        <v>307.56232693543495</v>
      </c>
    </row>
    <row r="13" spans="1:23" x14ac:dyDescent="0.25">
      <c r="A13">
        <v>11</v>
      </c>
      <c r="B13">
        <v>45362</v>
      </c>
      <c r="C13">
        <v>1366.24785243203</v>
      </c>
      <c r="D13">
        <v>529.26880623685895</v>
      </c>
      <c r="E13">
        <v>0</v>
      </c>
      <c r="F13">
        <v>885.99436002293305</v>
      </c>
      <c r="G13">
        <v>277.17946207170797</v>
      </c>
      <c r="I13">
        <f t="shared" si="1"/>
        <v>2024</v>
      </c>
      <c r="L13" s="6">
        <f>+AVERAGE(L3:L12)</f>
        <v>682.1308010531244</v>
      </c>
    </row>
    <row r="14" spans="1:23" x14ac:dyDescent="0.25">
      <c r="A14">
        <v>12</v>
      </c>
      <c r="B14">
        <v>45369</v>
      </c>
      <c r="C14">
        <v>1339.40888304227</v>
      </c>
      <c r="D14">
        <v>470.29318535229999</v>
      </c>
      <c r="E14">
        <v>0</v>
      </c>
      <c r="F14">
        <v>888.25770074122295</v>
      </c>
      <c r="G14">
        <v>281.19569237066901</v>
      </c>
      <c r="I14">
        <f t="shared" si="1"/>
        <v>2024</v>
      </c>
    </row>
    <row r="15" spans="1:23" x14ac:dyDescent="0.25">
      <c r="A15">
        <v>13</v>
      </c>
      <c r="B15">
        <v>45376</v>
      </c>
      <c r="C15">
        <v>1322.5643415842501</v>
      </c>
      <c r="D15">
        <v>442.108226542929</v>
      </c>
      <c r="E15">
        <v>0</v>
      </c>
      <c r="F15">
        <v>935.58214940964797</v>
      </c>
      <c r="G15">
        <v>282.68213242699301</v>
      </c>
      <c r="I15">
        <f t="shared" si="1"/>
        <v>2024</v>
      </c>
      <c r="L15" s="4" t="s">
        <v>13</v>
      </c>
      <c r="M15" s="2">
        <v>2024</v>
      </c>
      <c r="N15" s="2">
        <v>2025</v>
      </c>
      <c r="O15" s="2">
        <v>2026</v>
      </c>
      <c r="P15" s="2">
        <v>2027</v>
      </c>
      <c r="Q15" s="2">
        <v>2028</v>
      </c>
      <c r="R15" s="2">
        <v>2029</v>
      </c>
      <c r="S15" s="2">
        <v>2030</v>
      </c>
      <c r="T15" s="2">
        <v>2031</v>
      </c>
      <c r="U15" s="2">
        <v>2032</v>
      </c>
      <c r="V15" s="2">
        <v>2033</v>
      </c>
      <c r="W15" s="2" t="s">
        <v>35</v>
      </c>
    </row>
    <row r="16" spans="1:23" x14ac:dyDescent="0.25">
      <c r="A16">
        <v>14</v>
      </c>
      <c r="B16">
        <v>45383</v>
      </c>
      <c r="C16">
        <v>1222.1646357754601</v>
      </c>
      <c r="D16">
        <v>371.382878639963</v>
      </c>
      <c r="E16">
        <v>0</v>
      </c>
      <c r="F16">
        <v>900.12145221220999</v>
      </c>
      <c r="G16">
        <v>275.44563286174599</v>
      </c>
      <c r="I16">
        <f t="shared" si="1"/>
        <v>2024</v>
      </c>
      <c r="L16" s="2" t="s">
        <v>6</v>
      </c>
      <c r="M16" s="3">
        <f>+AVERAGEIF($I$3:$I$524,M$15,$C$3:$C$524)</f>
        <v>1480.703913737326</v>
      </c>
      <c r="N16" s="3">
        <f t="shared" ref="N16:V17" si="7">+AVERAGEIF($I$3:$I$524,N$15,$C$3:$C$524)</f>
        <v>1557.0814406931759</v>
      </c>
      <c r="O16" s="3">
        <f t="shared" si="7"/>
        <v>1586.6957969837874</v>
      </c>
      <c r="P16" s="3">
        <f t="shared" si="7"/>
        <v>1618.3094189798589</v>
      </c>
      <c r="Q16" s="3">
        <f t="shared" si="7"/>
        <v>1647.596511871498</v>
      </c>
      <c r="R16" s="3">
        <f t="shared" si="7"/>
        <v>1673.9548600029591</v>
      </c>
      <c r="S16" s="3">
        <f t="shared" si="7"/>
        <v>1696.7516615567235</v>
      </c>
      <c r="T16" s="3">
        <f t="shared" si="7"/>
        <v>1718.920832486277</v>
      </c>
      <c r="U16" s="3">
        <f t="shared" si="7"/>
        <v>1737.562497343793</v>
      </c>
      <c r="V16" s="3">
        <f t="shared" si="7"/>
        <v>1766.3776262087906</v>
      </c>
      <c r="W16" s="3">
        <f>+AVERAGE(M16:V16)</f>
        <v>1648.3954559864192</v>
      </c>
    </row>
    <row r="17" spans="1:23" x14ac:dyDescent="0.25">
      <c r="A17">
        <v>15</v>
      </c>
      <c r="B17">
        <v>45390</v>
      </c>
      <c r="C17">
        <v>1319.36387870724</v>
      </c>
      <c r="D17">
        <v>608.04119928163095</v>
      </c>
      <c r="E17">
        <v>0</v>
      </c>
      <c r="F17">
        <v>876.06226225532203</v>
      </c>
      <c r="G17">
        <v>260.18784708310602</v>
      </c>
      <c r="I17">
        <f t="shared" si="1"/>
        <v>2024</v>
      </c>
      <c r="L17" s="2" t="s">
        <v>3</v>
      </c>
      <c r="M17" s="3">
        <f>+AVERAGEIF($I$3:$I$524,M$15,$D$3:$D$524)</f>
        <v>683.59591540292524</v>
      </c>
      <c r="N17" s="3">
        <f>+AVERAGEIF($I$3:$I$524,N$15,$D$3:$D$524)</f>
        <v>658.68314640709389</v>
      </c>
      <c r="O17" s="3">
        <f t="shared" ref="O17:V17" si="8">+AVERAGEIF($I$3:$I$524,O$15,$D$3:$D$524)</f>
        <v>698.73448843664278</v>
      </c>
      <c r="P17" s="3">
        <f t="shared" si="8"/>
        <v>685.70159660417335</v>
      </c>
      <c r="Q17" s="3">
        <f t="shared" si="8"/>
        <v>674.1707241554559</v>
      </c>
      <c r="R17" s="3">
        <f t="shared" si="8"/>
        <v>649.97803491054754</v>
      </c>
      <c r="S17" s="3">
        <f t="shared" si="8"/>
        <v>661.01941211549047</v>
      </c>
      <c r="T17" s="3">
        <f t="shared" si="8"/>
        <v>704.4302004785194</v>
      </c>
      <c r="U17" s="3">
        <f t="shared" si="8"/>
        <v>694.25231199066491</v>
      </c>
      <c r="V17" s="3">
        <f t="shared" si="8"/>
        <v>710.74218002973078</v>
      </c>
      <c r="W17" s="3">
        <f t="shared" ref="W17:W18" si="9">+AVERAGE(M17:V17)</f>
        <v>682.1308010531244</v>
      </c>
    </row>
    <row r="18" spans="1:23" x14ac:dyDescent="0.25">
      <c r="A18">
        <v>16</v>
      </c>
      <c r="B18">
        <v>45397</v>
      </c>
      <c r="C18">
        <v>1318.08494130024</v>
      </c>
      <c r="D18">
        <v>615.49159013698295</v>
      </c>
      <c r="E18">
        <v>0</v>
      </c>
      <c r="F18">
        <v>848.72267236288496</v>
      </c>
      <c r="G18">
        <v>254.06342107384</v>
      </c>
      <c r="I18">
        <f t="shared" si="1"/>
        <v>2024</v>
      </c>
      <c r="L18" s="2" t="s">
        <v>4</v>
      </c>
      <c r="M18" s="3">
        <f>+M22-M21</f>
        <v>1101.1934137475505</v>
      </c>
      <c r="N18" s="3">
        <f t="shared" ref="N18:V18" si="10">+N22-N21</f>
        <v>1144.3376907150257</v>
      </c>
      <c r="O18" s="3">
        <f t="shared" si="10"/>
        <v>1153.641831598572</v>
      </c>
      <c r="P18" s="3">
        <f t="shared" si="10"/>
        <v>1193.9748512972333</v>
      </c>
      <c r="Q18" s="3">
        <f t="shared" si="10"/>
        <v>1176.7754370099315</v>
      </c>
      <c r="R18" s="3">
        <f t="shared" si="10"/>
        <v>1174.7881313809551</v>
      </c>
      <c r="S18" s="3">
        <f t="shared" si="10"/>
        <v>1156.1424795657301</v>
      </c>
      <c r="T18" s="3">
        <f t="shared" si="10"/>
        <v>1176.3267883520211</v>
      </c>
      <c r="U18" s="3">
        <f t="shared" si="10"/>
        <v>1182.2723062179548</v>
      </c>
      <c r="V18" s="3">
        <f t="shared" si="10"/>
        <v>1181.3106461006516</v>
      </c>
      <c r="W18" s="3">
        <f t="shared" si="9"/>
        <v>1164.0763575985625</v>
      </c>
    </row>
    <row r="19" spans="1:23" x14ac:dyDescent="0.25">
      <c r="A19">
        <v>17</v>
      </c>
      <c r="B19">
        <v>45404</v>
      </c>
      <c r="C19">
        <v>1348.92292960652</v>
      </c>
      <c r="D19">
        <v>660.73159157502403</v>
      </c>
      <c r="E19">
        <v>0</v>
      </c>
      <c r="F19">
        <v>832.20082155896898</v>
      </c>
      <c r="G19">
        <v>237.00741533399</v>
      </c>
      <c r="I19">
        <f t="shared" si="1"/>
        <v>2024</v>
      </c>
      <c r="M19" s="1"/>
    </row>
    <row r="20" spans="1:23" x14ac:dyDescent="0.25">
      <c r="A20">
        <v>18</v>
      </c>
      <c r="B20">
        <v>45411</v>
      </c>
      <c r="C20">
        <v>1344.4622454796699</v>
      </c>
      <c r="D20">
        <v>708.088744580195</v>
      </c>
      <c r="E20">
        <v>0</v>
      </c>
      <c r="F20">
        <v>781.56807038319505</v>
      </c>
      <c r="G20">
        <v>233.542969109692</v>
      </c>
      <c r="I20">
        <f t="shared" si="1"/>
        <v>2024</v>
      </c>
      <c r="M20" s="1"/>
    </row>
    <row r="21" spans="1:23" x14ac:dyDescent="0.25">
      <c r="A21">
        <v>19</v>
      </c>
      <c r="B21">
        <v>45418</v>
      </c>
      <c r="C21">
        <v>1435.3479047242199</v>
      </c>
      <c r="D21">
        <v>698.19773542005498</v>
      </c>
      <c r="E21">
        <v>0</v>
      </c>
      <c r="F21">
        <v>818.65844454123703</v>
      </c>
      <c r="G21">
        <v>226.89381771644599</v>
      </c>
      <c r="I21">
        <f t="shared" si="1"/>
        <v>2024</v>
      </c>
      <c r="L21" t="s">
        <v>33</v>
      </c>
      <c r="M21" s="1">
        <f>+hoja_GPF_HIDRO_ERNC_BIO_paso_98!M17</f>
        <v>229.72896151195823</v>
      </c>
      <c r="N21" s="1">
        <f>+hoja_GPF_HIDRO_ERNC_BIO_paso_98!N17</f>
        <v>193.58966437790042</v>
      </c>
      <c r="O21" s="1">
        <f>+hoja_GPF_HIDRO_ERNC_BIO_paso_98!O17</f>
        <v>202.19529585248571</v>
      </c>
      <c r="P21" s="1">
        <f>+hoja_GPF_HIDRO_ERNC_BIO_paso_98!P17</f>
        <v>174.97138846367417</v>
      </c>
      <c r="Q21" s="1">
        <f>+hoja_GPF_HIDRO_ERNC_BIO_paso_98!Q17</f>
        <v>190.22941588772471</v>
      </c>
      <c r="R21" s="1">
        <f>+hoja_GPF_HIDRO_ERNC_BIO_paso_98!R17</f>
        <v>169.80961806838417</v>
      </c>
      <c r="S21" s="1">
        <f>+hoja_GPF_HIDRO_ERNC_BIO_paso_98!S17</f>
        <v>173.27518850198564</v>
      </c>
      <c r="T21" s="1">
        <f>+hoja_GPF_HIDRO_ERNC_BIO_paso_98!T17</f>
        <v>195.82269283991883</v>
      </c>
      <c r="U21" s="1">
        <f>+hoja_GPF_HIDRO_ERNC_BIO_paso_98!U17</f>
        <v>191.104614115949</v>
      </c>
      <c r="V21" s="1">
        <f>+hoja_GPF_HIDRO_ERNC_BIO_paso_98!V17</f>
        <v>198.25509474206984</v>
      </c>
    </row>
    <row r="22" spans="1:23" x14ac:dyDescent="0.25">
      <c r="A22">
        <v>20</v>
      </c>
      <c r="B22">
        <v>45425</v>
      </c>
      <c r="C22">
        <v>1500.5924286382501</v>
      </c>
      <c r="D22">
        <v>785.16494283160705</v>
      </c>
      <c r="E22">
        <v>0</v>
      </c>
      <c r="F22">
        <v>826.01469803742896</v>
      </c>
      <c r="G22">
        <v>214.17328217182001</v>
      </c>
      <c r="I22">
        <f t="shared" si="1"/>
        <v>2024</v>
      </c>
      <c r="L22" t="s">
        <v>34</v>
      </c>
      <c r="M22" s="1">
        <f>+hoja_GPF_HIDRO_ERNC_BIO_paso_2!M17</f>
        <v>1330.9223752595087</v>
      </c>
      <c r="N22" s="1">
        <f>+hoja_GPF_HIDRO_ERNC_BIO_paso_2!N17</f>
        <v>1337.9273550929261</v>
      </c>
      <c r="O22" s="1">
        <f>+hoja_GPF_HIDRO_ERNC_BIO_paso_2!O17</f>
        <v>1355.8371274510578</v>
      </c>
      <c r="P22" s="1">
        <f>+hoja_GPF_HIDRO_ERNC_BIO_paso_2!P17</f>
        <v>1368.9462397609075</v>
      </c>
      <c r="Q22" s="1">
        <f>+hoja_GPF_HIDRO_ERNC_BIO_paso_2!Q17</f>
        <v>1367.0048528976561</v>
      </c>
      <c r="R22" s="1">
        <f>+hoja_GPF_HIDRO_ERNC_BIO_paso_2!R17</f>
        <v>1344.5977494493393</v>
      </c>
      <c r="S22" s="1">
        <f>+hoja_GPF_HIDRO_ERNC_BIO_paso_2!S17</f>
        <v>1329.4176680677158</v>
      </c>
      <c r="T22" s="1">
        <f>+hoja_GPF_HIDRO_ERNC_BIO_paso_2!T17</f>
        <v>1372.1494811919399</v>
      </c>
      <c r="U22" s="1">
        <f>+hoja_GPF_HIDRO_ERNC_BIO_paso_2!U17</f>
        <v>1373.3769203339039</v>
      </c>
      <c r="V22" s="1">
        <f>+hoja_GPF_HIDRO_ERNC_BIO_paso_2!V17</f>
        <v>1379.5657408427214</v>
      </c>
    </row>
    <row r="23" spans="1:23" x14ac:dyDescent="0.25">
      <c r="A23">
        <v>21</v>
      </c>
      <c r="B23">
        <v>45432</v>
      </c>
      <c r="C23">
        <v>1519.83263821473</v>
      </c>
      <c r="D23">
        <v>783.24118986752399</v>
      </c>
      <c r="E23">
        <v>0</v>
      </c>
      <c r="F23">
        <v>842.42415277496298</v>
      </c>
      <c r="G23">
        <v>200.40924627721</v>
      </c>
      <c r="I23">
        <f t="shared" si="1"/>
        <v>2024</v>
      </c>
      <c r="M23" s="1"/>
    </row>
    <row r="24" spans="1:23" x14ac:dyDescent="0.25">
      <c r="A24">
        <v>22</v>
      </c>
      <c r="B24">
        <v>45439</v>
      </c>
      <c r="C24">
        <v>1565.8931010238</v>
      </c>
      <c r="D24">
        <v>821.27718604714903</v>
      </c>
      <c r="E24">
        <v>0</v>
      </c>
      <c r="F24">
        <v>857.44399463434002</v>
      </c>
      <c r="G24">
        <v>191.47210947245</v>
      </c>
      <c r="I24">
        <f t="shared" si="1"/>
        <v>2024</v>
      </c>
      <c r="M24" s="1"/>
    </row>
    <row r="25" spans="1:23" x14ac:dyDescent="0.25">
      <c r="A25">
        <v>23</v>
      </c>
      <c r="B25">
        <v>45446</v>
      </c>
      <c r="C25">
        <v>1634.9557210016401</v>
      </c>
      <c r="D25">
        <v>840.78921719949506</v>
      </c>
      <c r="E25">
        <v>0</v>
      </c>
      <c r="F25">
        <v>877.18982385355002</v>
      </c>
      <c r="G25">
        <v>188.913295754378</v>
      </c>
      <c r="I25">
        <f t="shared" si="1"/>
        <v>2024</v>
      </c>
      <c r="L25" s="4" t="s">
        <v>7</v>
      </c>
      <c r="M25" s="3">
        <f>+M15</f>
        <v>2024</v>
      </c>
      <c r="N25" s="3">
        <f t="shared" ref="N25:W25" si="11">+N15</f>
        <v>2025</v>
      </c>
      <c r="O25" s="3">
        <f t="shared" si="11"/>
        <v>2026</v>
      </c>
      <c r="P25" s="3">
        <f t="shared" si="11"/>
        <v>2027</v>
      </c>
      <c r="Q25" s="3">
        <f t="shared" si="11"/>
        <v>2028</v>
      </c>
      <c r="R25" s="3">
        <f t="shared" si="11"/>
        <v>2029</v>
      </c>
      <c r="S25" s="3">
        <f t="shared" si="11"/>
        <v>2030</v>
      </c>
      <c r="T25" s="3">
        <f t="shared" si="11"/>
        <v>2031</v>
      </c>
      <c r="U25" s="3">
        <f t="shared" si="11"/>
        <v>2032</v>
      </c>
      <c r="V25" s="3">
        <f t="shared" si="11"/>
        <v>2033</v>
      </c>
      <c r="W25" s="3" t="str">
        <f t="shared" si="11"/>
        <v>prom</v>
      </c>
    </row>
    <row r="26" spans="1:23" x14ac:dyDescent="0.25">
      <c r="A26">
        <v>24</v>
      </c>
      <c r="B26">
        <v>45453</v>
      </c>
      <c r="C26">
        <v>1689.8003002451101</v>
      </c>
      <c r="D26">
        <v>830.76569725299998</v>
      </c>
      <c r="E26">
        <v>0</v>
      </c>
      <c r="F26">
        <v>882.20866120098106</v>
      </c>
      <c r="G26">
        <v>187.778806536735</v>
      </c>
      <c r="I26">
        <f t="shared" si="1"/>
        <v>2024</v>
      </c>
      <c r="L26" s="2" t="str">
        <f>+L16</f>
        <v>D</v>
      </c>
      <c r="M26" s="3">
        <f>+M16*365*24/1000</f>
        <v>12970.966284338978</v>
      </c>
      <c r="N26" s="3">
        <f t="shared" ref="N26:W28" si="12">+N16*365*24/1000</f>
        <v>13640.03342047222</v>
      </c>
      <c r="O26" s="3">
        <f t="shared" si="12"/>
        <v>13899.455181577976</v>
      </c>
      <c r="P26" s="3">
        <f t="shared" si="12"/>
        <v>14176.390510263565</v>
      </c>
      <c r="Q26" s="3">
        <f t="shared" si="12"/>
        <v>14432.945443994324</v>
      </c>
      <c r="R26" s="3">
        <f t="shared" si="12"/>
        <v>14663.84457362592</v>
      </c>
      <c r="S26" s="3">
        <f t="shared" si="12"/>
        <v>14863.544555236898</v>
      </c>
      <c r="T26" s="3">
        <f t="shared" si="12"/>
        <v>15057.746492579789</v>
      </c>
      <c r="U26" s="3">
        <f t="shared" si="12"/>
        <v>15221.047476731628</v>
      </c>
      <c r="V26" s="3">
        <f t="shared" si="12"/>
        <v>15473.468005589006</v>
      </c>
      <c r="W26" s="3">
        <f t="shared" si="12"/>
        <v>14439.944194441032</v>
      </c>
    </row>
    <row r="27" spans="1:23" x14ac:dyDescent="0.25">
      <c r="A27">
        <v>25</v>
      </c>
      <c r="B27">
        <v>45460</v>
      </c>
      <c r="C27">
        <v>1673.1928301113301</v>
      </c>
      <c r="D27">
        <v>975.91768424877796</v>
      </c>
      <c r="E27">
        <v>0</v>
      </c>
      <c r="F27">
        <v>894.80343873044501</v>
      </c>
      <c r="G27">
        <v>186.34182048682399</v>
      </c>
      <c r="I27">
        <f t="shared" si="1"/>
        <v>2024</v>
      </c>
      <c r="L27" s="2" t="str">
        <f t="shared" ref="L27:L28" si="13">+L17</f>
        <v>H</v>
      </c>
      <c r="M27" s="3">
        <f>+M17*365*24/1000</f>
        <v>5988.3002189296249</v>
      </c>
      <c r="N27" s="3">
        <f t="shared" si="12"/>
        <v>5770.0643625261428</v>
      </c>
      <c r="O27" s="3">
        <f t="shared" si="12"/>
        <v>6120.9141187049909</v>
      </c>
      <c r="P27" s="3">
        <f t="shared" si="12"/>
        <v>6006.7459862525584</v>
      </c>
      <c r="Q27" s="3">
        <f t="shared" si="12"/>
        <v>5905.7355436017933</v>
      </c>
      <c r="R27" s="3">
        <f t="shared" si="12"/>
        <v>5693.8075858163966</v>
      </c>
      <c r="S27" s="3">
        <f t="shared" si="12"/>
        <v>5790.530050131696</v>
      </c>
      <c r="T27" s="3">
        <f t="shared" si="12"/>
        <v>6170.8085561918297</v>
      </c>
      <c r="U27" s="3">
        <f t="shared" si="12"/>
        <v>6081.6502530382249</v>
      </c>
      <c r="V27" s="3">
        <f t="shared" si="12"/>
        <v>6226.101497060441</v>
      </c>
      <c r="W27" s="3">
        <f t="shared" si="12"/>
        <v>5975.4658172253694</v>
      </c>
    </row>
    <row r="28" spans="1:23" x14ac:dyDescent="0.25">
      <c r="A28">
        <v>26</v>
      </c>
      <c r="B28">
        <v>45467</v>
      </c>
      <c r="C28">
        <v>1722.0669552157899</v>
      </c>
      <c r="D28">
        <v>890.19563651517899</v>
      </c>
      <c r="E28">
        <v>0</v>
      </c>
      <c r="F28">
        <v>936.82101163857897</v>
      </c>
      <c r="G28">
        <v>188.88070338076199</v>
      </c>
      <c r="I28">
        <f t="shared" si="1"/>
        <v>2024</v>
      </c>
      <c r="L28" s="2" t="str">
        <f t="shared" si="13"/>
        <v>dH</v>
      </c>
      <c r="M28" s="3">
        <f>+M18*365*24/1000</f>
        <v>9646.4543044285419</v>
      </c>
      <c r="N28" s="3">
        <f t="shared" si="12"/>
        <v>10024.398170663624</v>
      </c>
      <c r="O28" s="3">
        <f t="shared" si="12"/>
        <v>10105.902444803491</v>
      </c>
      <c r="P28" s="3">
        <f t="shared" si="12"/>
        <v>10459.219697363764</v>
      </c>
      <c r="Q28" s="3">
        <f t="shared" si="12"/>
        <v>10308.552828206999</v>
      </c>
      <c r="R28" s="3">
        <f t="shared" si="12"/>
        <v>10291.144030897167</v>
      </c>
      <c r="S28" s="3">
        <f t="shared" si="12"/>
        <v>10127.808120995795</v>
      </c>
      <c r="T28" s="3">
        <f t="shared" si="12"/>
        <v>10304.622665963705</v>
      </c>
      <c r="U28" s="3">
        <f t="shared" si="12"/>
        <v>10356.705402469282</v>
      </c>
      <c r="V28" s="3">
        <f t="shared" si="12"/>
        <v>10348.281259841708</v>
      </c>
      <c r="W28" s="3">
        <f t="shared" si="12"/>
        <v>10197.308892563406</v>
      </c>
    </row>
    <row r="29" spans="1:23" x14ac:dyDescent="0.25">
      <c r="A29">
        <v>27</v>
      </c>
      <c r="B29">
        <v>45474</v>
      </c>
      <c r="C29">
        <v>1737.52650104281</v>
      </c>
      <c r="D29">
        <v>850.06615565391098</v>
      </c>
      <c r="E29">
        <v>0</v>
      </c>
      <c r="F29">
        <v>965.45283831663096</v>
      </c>
      <c r="G29">
        <v>189.71627974313</v>
      </c>
      <c r="I29">
        <f t="shared" si="1"/>
        <v>2024</v>
      </c>
    </row>
    <row r="30" spans="1:23" x14ac:dyDescent="0.25">
      <c r="A30">
        <v>28</v>
      </c>
      <c r="B30">
        <v>45481</v>
      </c>
      <c r="C30">
        <v>1761.95732487598</v>
      </c>
      <c r="D30">
        <v>828.94610348066999</v>
      </c>
      <c r="E30">
        <v>0</v>
      </c>
      <c r="F30">
        <v>953.01654115360998</v>
      </c>
      <c r="G30">
        <v>194.57606490951</v>
      </c>
      <c r="I30">
        <f t="shared" si="1"/>
        <v>2024</v>
      </c>
      <c r="L30" s="18" t="s">
        <v>13</v>
      </c>
      <c r="M30" s="15">
        <v>2024</v>
      </c>
      <c r="N30" s="15">
        <v>2025</v>
      </c>
      <c r="O30" s="15">
        <v>2026</v>
      </c>
      <c r="P30" s="15">
        <v>2027</v>
      </c>
      <c r="Q30" s="15">
        <v>2028</v>
      </c>
      <c r="R30" s="15">
        <v>2029</v>
      </c>
      <c r="S30" s="15">
        <v>2030</v>
      </c>
      <c r="T30" s="15">
        <v>2031</v>
      </c>
      <c r="U30" s="15">
        <v>2032</v>
      </c>
      <c r="V30" s="15">
        <v>2033</v>
      </c>
    </row>
    <row r="31" spans="1:23" x14ac:dyDescent="0.25">
      <c r="A31">
        <v>29</v>
      </c>
      <c r="B31">
        <v>45488</v>
      </c>
      <c r="C31">
        <v>1734.82513569047</v>
      </c>
      <c r="D31">
        <v>947.53332534531</v>
      </c>
      <c r="E31">
        <v>0</v>
      </c>
      <c r="F31">
        <v>971.71211522573503</v>
      </c>
      <c r="G31">
        <v>201.89165937704999</v>
      </c>
      <c r="I31">
        <f t="shared" si="1"/>
        <v>2024</v>
      </c>
      <c r="L31" t="s">
        <v>36</v>
      </c>
      <c r="M31" s="1">
        <f>+AVERAGEIF($I$3:$I$524,M$15,$F$3:$F$524)</f>
        <v>949.25426089195741</v>
      </c>
      <c r="N31" s="1">
        <f t="shared" ref="N30:V32" si="14">+AVERAGEIF($I$3:$I$524,N$15,$F$3:$F$524)</f>
        <v>1107.4878460080886</v>
      </c>
      <c r="O31" s="1">
        <f t="shared" si="14"/>
        <v>1151.1583755098852</v>
      </c>
      <c r="P31" s="1">
        <f t="shared" si="14"/>
        <v>1153.3205361367591</v>
      </c>
      <c r="Q31" s="1">
        <f t="shared" si="14"/>
        <v>1171.5726131326842</v>
      </c>
      <c r="R31" s="1">
        <f t="shared" si="14"/>
        <v>1171.7222396888726</v>
      </c>
      <c r="S31" s="1">
        <f t="shared" si="14"/>
        <v>1187.9038351402146</v>
      </c>
      <c r="T31" s="1">
        <f t="shared" si="14"/>
        <v>1234.8297008908553</v>
      </c>
      <c r="U31" s="1">
        <f t="shared" si="14"/>
        <v>1233.729045888907</v>
      </c>
      <c r="V31" s="1">
        <f t="shared" si="14"/>
        <v>1255.4240493919847</v>
      </c>
    </row>
    <row r="32" spans="1:23" x14ac:dyDescent="0.25">
      <c r="A32">
        <v>30</v>
      </c>
      <c r="B32">
        <v>45495</v>
      </c>
      <c r="C32">
        <v>1747.70185182726</v>
      </c>
      <c r="D32">
        <v>863.46026260909002</v>
      </c>
      <c r="E32">
        <v>0</v>
      </c>
      <c r="F32">
        <v>981.88857960471898</v>
      </c>
      <c r="G32">
        <v>207.47550808762199</v>
      </c>
      <c r="I32">
        <f t="shared" si="1"/>
        <v>2024</v>
      </c>
      <c r="L32" t="s">
        <v>37</v>
      </c>
      <c r="M32" s="1">
        <f>+AVERAGEIF($I$3:$I$524,M$15,$G$3:$G$524)</f>
        <v>255.88122849776823</v>
      </c>
      <c r="N32" s="1">
        <f t="shared" ref="N31:V32" si="15">+AVERAGEIF($I$3:$I$524,N$15,$G$3:$G$524)</f>
        <v>255.15900496518722</v>
      </c>
      <c r="O32" s="1">
        <f t="shared" si="15"/>
        <v>254.77375061756416</v>
      </c>
      <c r="P32" s="1">
        <f t="shared" si="15"/>
        <v>276.43764805575995</v>
      </c>
      <c r="Q32" s="1">
        <f t="shared" si="15"/>
        <v>276.71357198538101</v>
      </c>
      <c r="R32" s="1">
        <f t="shared" si="15"/>
        <v>287.61439069223138</v>
      </c>
      <c r="S32" s="1">
        <f t="shared" si="15"/>
        <v>287.3456002037787</v>
      </c>
      <c r="T32" s="1">
        <f t="shared" si="15"/>
        <v>286.98784428194847</v>
      </c>
      <c r="U32" s="1">
        <f t="shared" si="15"/>
        <v>287.28967294528798</v>
      </c>
      <c r="V32" s="1">
        <f t="shared" si="15"/>
        <v>307.56232693543495</v>
      </c>
    </row>
    <row r="33" spans="1:22" x14ac:dyDescent="0.25">
      <c r="A33">
        <v>31</v>
      </c>
      <c r="B33">
        <v>45502</v>
      </c>
      <c r="C33">
        <v>1722.4412783593</v>
      </c>
      <c r="D33">
        <v>881.99768122950502</v>
      </c>
      <c r="E33">
        <v>0</v>
      </c>
      <c r="F33">
        <v>1038.32399461762</v>
      </c>
      <c r="G33">
        <v>225.236840923393</v>
      </c>
      <c r="I33">
        <f t="shared" si="1"/>
        <v>2024</v>
      </c>
      <c r="L33" t="s">
        <v>38</v>
      </c>
      <c r="M33" s="1">
        <f>+M32+M31</f>
        <v>1205.1354893897255</v>
      </c>
      <c r="N33" s="1">
        <f t="shared" ref="N33:V33" si="16">+N32+N31</f>
        <v>1362.6468509732758</v>
      </c>
      <c r="O33" s="1">
        <f t="shared" si="16"/>
        <v>1405.9321261274495</v>
      </c>
      <c r="P33" s="1">
        <f t="shared" si="16"/>
        <v>1429.7581841925189</v>
      </c>
      <c r="Q33" s="1">
        <f t="shared" si="16"/>
        <v>1448.2861851180651</v>
      </c>
      <c r="R33" s="1">
        <f t="shared" si="16"/>
        <v>1459.336630381104</v>
      </c>
      <c r="S33" s="1">
        <f t="shared" si="16"/>
        <v>1475.2494353439934</v>
      </c>
      <c r="T33" s="1">
        <f t="shared" si="16"/>
        <v>1521.8175451728039</v>
      </c>
      <c r="U33" s="1">
        <f t="shared" si="16"/>
        <v>1521.0187188341949</v>
      </c>
      <c r="V33" s="1">
        <f t="shared" si="16"/>
        <v>1562.9863763274197</v>
      </c>
    </row>
    <row r="34" spans="1:22" x14ac:dyDescent="0.25">
      <c r="A34">
        <v>32</v>
      </c>
      <c r="B34">
        <v>45509</v>
      </c>
      <c r="C34">
        <v>1637.8504866448</v>
      </c>
      <c r="D34">
        <v>740.93258618862603</v>
      </c>
      <c r="E34">
        <v>0</v>
      </c>
      <c r="F34">
        <v>1046.3548767147699</v>
      </c>
      <c r="G34">
        <v>225.55363665910701</v>
      </c>
      <c r="I34">
        <f t="shared" si="1"/>
        <v>2024</v>
      </c>
    </row>
    <row r="35" spans="1:22" x14ac:dyDescent="0.25">
      <c r="A35">
        <v>33</v>
      </c>
      <c r="B35">
        <v>45516</v>
      </c>
      <c r="C35">
        <v>1576.91067888115</v>
      </c>
      <c r="D35">
        <v>837.418275623574</v>
      </c>
      <c r="E35">
        <v>0</v>
      </c>
      <c r="F35">
        <v>1001.4187917014</v>
      </c>
      <c r="G35">
        <v>230.39079444315601</v>
      </c>
      <c r="I35">
        <f t="shared" si="1"/>
        <v>2024</v>
      </c>
      <c r="L35" s="4" t="s">
        <v>7</v>
      </c>
      <c r="M35" s="3">
        <f>+M25</f>
        <v>2024</v>
      </c>
      <c r="N35" s="3">
        <f t="shared" ref="N35:V35" si="17">+N25</f>
        <v>2025</v>
      </c>
      <c r="O35" s="3">
        <f t="shared" si="17"/>
        <v>2026</v>
      </c>
      <c r="P35" s="3">
        <f t="shared" si="17"/>
        <v>2027</v>
      </c>
      <c r="Q35" s="3">
        <f t="shared" si="17"/>
        <v>2028</v>
      </c>
      <c r="R35" s="3">
        <f t="shared" si="17"/>
        <v>2029</v>
      </c>
      <c r="S35" s="3">
        <f t="shared" si="17"/>
        <v>2030</v>
      </c>
      <c r="T35" s="3">
        <f t="shared" si="17"/>
        <v>2031</v>
      </c>
      <c r="U35" s="3">
        <f t="shared" si="17"/>
        <v>2032</v>
      </c>
      <c r="V35" s="3">
        <f t="shared" si="17"/>
        <v>2033</v>
      </c>
    </row>
    <row r="36" spans="1:22" x14ac:dyDescent="0.25">
      <c r="A36">
        <v>34</v>
      </c>
      <c r="B36">
        <v>45523</v>
      </c>
      <c r="C36">
        <v>1513.7124548183201</v>
      </c>
      <c r="D36">
        <v>642.51807010519803</v>
      </c>
      <c r="E36">
        <v>0</v>
      </c>
      <c r="F36">
        <v>1034.57892063545</v>
      </c>
      <c r="G36">
        <v>232.728077966303</v>
      </c>
      <c r="I36">
        <f t="shared" si="1"/>
        <v>2024</v>
      </c>
      <c r="L36" s="2" t="s">
        <v>38</v>
      </c>
      <c r="M36" s="3">
        <f>+M33*365*24/1000</f>
        <v>10556.986887053996</v>
      </c>
      <c r="N36" s="3">
        <f t="shared" ref="N36:V36" si="18">+N33*365*24/1000</f>
        <v>11936.786414525895</v>
      </c>
      <c r="O36" s="3">
        <f t="shared" si="18"/>
        <v>12315.965424876456</v>
      </c>
      <c r="P36" s="3">
        <f t="shared" si="18"/>
        <v>12524.681693526465</v>
      </c>
      <c r="Q36" s="3">
        <f t="shared" si="18"/>
        <v>12686.986981634253</v>
      </c>
      <c r="R36" s="3">
        <f t="shared" si="18"/>
        <v>12783.788882138471</v>
      </c>
      <c r="S36" s="3">
        <f t="shared" si="18"/>
        <v>12923.185053613381</v>
      </c>
      <c r="T36" s="3">
        <f t="shared" si="18"/>
        <v>13331.121695713762</v>
      </c>
      <c r="U36" s="3">
        <f t="shared" si="18"/>
        <v>13324.123976987548</v>
      </c>
      <c r="V36" s="3">
        <f t="shared" si="18"/>
        <v>13691.760656628197</v>
      </c>
    </row>
    <row r="37" spans="1:22" x14ac:dyDescent="0.25">
      <c r="A37">
        <v>35</v>
      </c>
      <c r="B37">
        <v>45530</v>
      </c>
      <c r="C37">
        <v>1527.1132233560199</v>
      </c>
      <c r="D37">
        <v>899.28313659309697</v>
      </c>
      <c r="E37">
        <v>0</v>
      </c>
      <c r="F37">
        <v>1067.83752302516</v>
      </c>
      <c r="G37">
        <v>244.76324651188401</v>
      </c>
      <c r="I37">
        <f t="shared" si="1"/>
        <v>2024</v>
      </c>
    </row>
    <row r="38" spans="1:22" x14ac:dyDescent="0.25">
      <c r="A38">
        <v>36</v>
      </c>
      <c r="B38">
        <v>45537</v>
      </c>
      <c r="C38">
        <v>1523.21402394445</v>
      </c>
      <c r="D38">
        <v>710.50213345030204</v>
      </c>
      <c r="E38">
        <v>0</v>
      </c>
      <c r="F38">
        <v>1118.0439871833401</v>
      </c>
      <c r="G38">
        <v>257.115661262814</v>
      </c>
      <c r="I38">
        <f t="shared" si="1"/>
        <v>2024</v>
      </c>
    </row>
    <row r="39" spans="1:22" x14ac:dyDescent="0.25">
      <c r="A39">
        <v>37</v>
      </c>
      <c r="B39">
        <v>45544</v>
      </c>
      <c r="C39">
        <v>1514.7605596201499</v>
      </c>
      <c r="D39">
        <v>798.33214904302895</v>
      </c>
      <c r="E39">
        <v>0</v>
      </c>
      <c r="F39">
        <v>1127.68175291477</v>
      </c>
      <c r="G39">
        <v>244.77828960074001</v>
      </c>
      <c r="I39">
        <f t="shared" si="1"/>
        <v>2024</v>
      </c>
    </row>
    <row r="40" spans="1:22" x14ac:dyDescent="0.25">
      <c r="A40">
        <v>38</v>
      </c>
      <c r="B40">
        <v>45551</v>
      </c>
      <c r="C40">
        <v>1486.3806266229401</v>
      </c>
      <c r="D40">
        <v>856.88210455713102</v>
      </c>
      <c r="E40">
        <v>0</v>
      </c>
      <c r="F40">
        <v>1118.78956940833</v>
      </c>
      <c r="G40">
        <v>262.67989623340202</v>
      </c>
      <c r="I40">
        <f t="shared" si="1"/>
        <v>2024</v>
      </c>
    </row>
    <row r="41" spans="1:22" x14ac:dyDescent="0.25">
      <c r="A41">
        <v>39</v>
      </c>
      <c r="B41">
        <v>45558</v>
      </c>
      <c r="C41">
        <v>1445.82895274254</v>
      </c>
      <c r="D41">
        <v>755.72995013924003</v>
      </c>
      <c r="E41">
        <v>0</v>
      </c>
      <c r="F41">
        <v>1055.70021839934</v>
      </c>
      <c r="G41">
        <v>258.89752491835299</v>
      </c>
      <c r="I41">
        <f t="shared" si="1"/>
        <v>2024</v>
      </c>
    </row>
    <row r="42" spans="1:22" x14ac:dyDescent="0.25">
      <c r="A42">
        <v>40</v>
      </c>
      <c r="B42">
        <v>45565</v>
      </c>
      <c r="C42">
        <v>1403.92347682645</v>
      </c>
      <c r="D42">
        <v>715.39072712388099</v>
      </c>
      <c r="E42">
        <v>0</v>
      </c>
      <c r="F42">
        <v>1085.21403452809</v>
      </c>
      <c r="G42">
        <v>256.70822026171697</v>
      </c>
      <c r="I42">
        <f t="shared" si="1"/>
        <v>2024</v>
      </c>
    </row>
    <row r="43" spans="1:22" x14ac:dyDescent="0.25">
      <c r="A43">
        <v>41</v>
      </c>
      <c r="B43">
        <v>45572</v>
      </c>
      <c r="C43">
        <v>1365.5491158974801</v>
      </c>
      <c r="D43">
        <v>898.53809168739201</v>
      </c>
      <c r="E43">
        <v>0</v>
      </c>
      <c r="F43">
        <v>1085.93854150673</v>
      </c>
      <c r="G43">
        <v>260.24585240212502</v>
      </c>
      <c r="I43">
        <f t="shared" si="1"/>
        <v>2024</v>
      </c>
    </row>
    <row r="44" spans="1:22" x14ac:dyDescent="0.25">
      <c r="A44">
        <v>42</v>
      </c>
      <c r="B44">
        <v>45579</v>
      </c>
      <c r="C44">
        <v>1322.15882484545</v>
      </c>
      <c r="D44">
        <v>729.28618453816102</v>
      </c>
      <c r="E44">
        <v>0</v>
      </c>
      <c r="F44">
        <v>1032.7501766811199</v>
      </c>
      <c r="G44">
        <v>262.30615377198598</v>
      </c>
      <c r="I44">
        <f t="shared" si="1"/>
        <v>2024</v>
      </c>
    </row>
    <row r="45" spans="1:22" x14ac:dyDescent="0.25">
      <c r="A45">
        <v>43</v>
      </c>
      <c r="B45">
        <v>45586</v>
      </c>
      <c r="C45">
        <v>1310.3239747914299</v>
      </c>
      <c r="D45">
        <v>933.705909856277</v>
      </c>
      <c r="E45">
        <v>0</v>
      </c>
      <c r="F45">
        <v>1002.77874026595</v>
      </c>
      <c r="G45">
        <v>272.17534309298998</v>
      </c>
      <c r="I45">
        <f t="shared" si="1"/>
        <v>2024</v>
      </c>
    </row>
    <row r="46" spans="1:22" x14ac:dyDescent="0.25">
      <c r="A46">
        <v>44</v>
      </c>
      <c r="B46">
        <v>45593</v>
      </c>
      <c r="C46">
        <v>1293.9785308581099</v>
      </c>
      <c r="D46">
        <v>709.92779472498796</v>
      </c>
      <c r="E46">
        <v>0</v>
      </c>
      <c r="F46">
        <v>1009.885597201</v>
      </c>
      <c r="G46">
        <v>267.306085569983</v>
      </c>
      <c r="I46">
        <f t="shared" si="1"/>
        <v>2024</v>
      </c>
    </row>
    <row r="47" spans="1:22" x14ac:dyDescent="0.25">
      <c r="A47">
        <v>45</v>
      </c>
      <c r="B47">
        <v>45600</v>
      </c>
      <c r="C47">
        <v>1318.3157739054</v>
      </c>
      <c r="D47">
        <v>734.48602457852405</v>
      </c>
      <c r="E47">
        <v>0</v>
      </c>
      <c r="F47">
        <v>989.69485655511698</v>
      </c>
      <c r="G47">
        <v>279.30675979502502</v>
      </c>
      <c r="I47">
        <f t="shared" si="1"/>
        <v>2024</v>
      </c>
    </row>
    <row r="48" spans="1:22" x14ac:dyDescent="0.25">
      <c r="A48">
        <v>46</v>
      </c>
      <c r="B48">
        <v>45607</v>
      </c>
      <c r="C48">
        <v>1322.4894769555499</v>
      </c>
      <c r="D48">
        <v>682.10425490503906</v>
      </c>
      <c r="E48">
        <v>0</v>
      </c>
      <c r="F48">
        <v>969.34738910667102</v>
      </c>
      <c r="G48">
        <v>287.54712098846301</v>
      </c>
      <c r="I48">
        <f t="shared" si="1"/>
        <v>2024</v>
      </c>
    </row>
    <row r="49" spans="1:9" x14ac:dyDescent="0.25">
      <c r="A49">
        <v>47</v>
      </c>
      <c r="B49">
        <v>45614</v>
      </c>
      <c r="C49">
        <v>1357.55731678351</v>
      </c>
      <c r="D49">
        <v>641.61805357866001</v>
      </c>
      <c r="E49">
        <v>0</v>
      </c>
      <c r="F49">
        <v>1020.17009883808</v>
      </c>
      <c r="G49">
        <v>284.30955501250997</v>
      </c>
      <c r="I49">
        <f t="shared" si="1"/>
        <v>2024</v>
      </c>
    </row>
    <row r="50" spans="1:9" x14ac:dyDescent="0.25">
      <c r="A50">
        <v>48</v>
      </c>
      <c r="B50">
        <v>45621</v>
      </c>
      <c r="C50">
        <v>1396.5305947421</v>
      </c>
      <c r="D50">
        <v>570.53312089155804</v>
      </c>
      <c r="E50">
        <v>0</v>
      </c>
      <c r="F50">
        <v>963.02743645673797</v>
      </c>
      <c r="G50">
        <v>287.25158551554802</v>
      </c>
      <c r="I50">
        <f t="shared" si="1"/>
        <v>2024</v>
      </c>
    </row>
    <row r="51" spans="1:9" x14ac:dyDescent="0.25">
      <c r="A51">
        <v>49</v>
      </c>
      <c r="B51">
        <v>45628</v>
      </c>
      <c r="C51">
        <v>1427.11903428603</v>
      </c>
      <c r="D51">
        <v>546.85415119235404</v>
      </c>
      <c r="E51">
        <v>0</v>
      </c>
      <c r="F51">
        <v>958.06113812874696</v>
      </c>
      <c r="G51">
        <v>292.158028667704</v>
      </c>
      <c r="I51">
        <f t="shared" si="1"/>
        <v>2024</v>
      </c>
    </row>
    <row r="52" spans="1:9" x14ac:dyDescent="0.25">
      <c r="A52">
        <v>50</v>
      </c>
      <c r="B52">
        <v>45635</v>
      </c>
      <c r="C52">
        <v>1456.0479745604</v>
      </c>
      <c r="D52">
        <v>493.19951467721398</v>
      </c>
      <c r="E52">
        <v>0</v>
      </c>
      <c r="F52">
        <v>937.841220597963</v>
      </c>
      <c r="G52">
        <v>297.955061640471</v>
      </c>
      <c r="I52">
        <f t="shared" si="1"/>
        <v>2024</v>
      </c>
    </row>
    <row r="53" spans="1:9" x14ac:dyDescent="0.25">
      <c r="A53">
        <v>51</v>
      </c>
      <c r="B53">
        <v>45642</v>
      </c>
      <c r="C53">
        <v>1485.2327023161599</v>
      </c>
      <c r="D53">
        <v>469.078478701493</v>
      </c>
      <c r="E53">
        <v>0</v>
      </c>
      <c r="F53">
        <v>931.83347281346903</v>
      </c>
      <c r="G53">
        <v>296.600729188983</v>
      </c>
      <c r="I53">
        <f t="shared" si="1"/>
        <v>2024</v>
      </c>
    </row>
    <row r="54" spans="1:9" x14ac:dyDescent="0.25">
      <c r="A54">
        <v>52</v>
      </c>
      <c r="B54">
        <v>45649</v>
      </c>
      <c r="C54">
        <v>1480.7470633130899</v>
      </c>
      <c r="D54">
        <v>475.99334405463298</v>
      </c>
      <c r="E54">
        <v>0</v>
      </c>
      <c r="F54">
        <v>914.47923583289901</v>
      </c>
      <c r="G54">
        <v>293.96664917314399</v>
      </c>
      <c r="I54">
        <f t="shared" si="1"/>
        <v>2024</v>
      </c>
    </row>
    <row r="55" spans="1:9" x14ac:dyDescent="0.25">
      <c r="A55">
        <v>53</v>
      </c>
      <c r="B55">
        <v>45656</v>
      </c>
      <c r="C55">
        <v>1503.28399893149</v>
      </c>
      <c r="D55">
        <v>521.17460726843797</v>
      </c>
      <c r="E55">
        <v>0</v>
      </c>
      <c r="F55">
        <v>915.99037039487803</v>
      </c>
      <c r="G55">
        <v>297.874233845194</v>
      </c>
      <c r="I55">
        <f t="shared" si="1"/>
        <v>2024</v>
      </c>
    </row>
    <row r="56" spans="1:9" x14ac:dyDescent="0.25">
      <c r="A56">
        <v>54</v>
      </c>
      <c r="B56">
        <v>45663</v>
      </c>
      <c r="C56">
        <v>1555.5638971535</v>
      </c>
      <c r="D56">
        <v>420.87787229187899</v>
      </c>
      <c r="E56">
        <v>0</v>
      </c>
      <c r="F56">
        <v>1048.6636331018999</v>
      </c>
      <c r="G56">
        <v>303.27331255259099</v>
      </c>
      <c r="I56">
        <f t="shared" si="1"/>
        <v>2025</v>
      </c>
    </row>
    <row r="57" spans="1:9" x14ac:dyDescent="0.25">
      <c r="A57">
        <v>55</v>
      </c>
      <c r="B57">
        <v>45670</v>
      </c>
      <c r="C57">
        <v>1577.0934336136499</v>
      </c>
      <c r="D57">
        <v>452.77788651703798</v>
      </c>
      <c r="E57">
        <v>0</v>
      </c>
      <c r="F57">
        <v>1066.7154670479099</v>
      </c>
      <c r="G57">
        <v>303.56480927803102</v>
      </c>
      <c r="I57">
        <f t="shared" si="1"/>
        <v>2025</v>
      </c>
    </row>
    <row r="58" spans="1:9" x14ac:dyDescent="0.25">
      <c r="A58">
        <v>56</v>
      </c>
      <c r="B58">
        <v>45677</v>
      </c>
      <c r="C58">
        <v>1581.0431654132799</v>
      </c>
      <c r="D58">
        <v>440.0975568719</v>
      </c>
      <c r="E58">
        <v>0</v>
      </c>
      <c r="F58">
        <v>1068.0330550766901</v>
      </c>
      <c r="G58">
        <v>297.999551574485</v>
      </c>
      <c r="I58">
        <f t="shared" si="1"/>
        <v>2025</v>
      </c>
    </row>
    <row r="59" spans="1:9" x14ac:dyDescent="0.25">
      <c r="A59">
        <v>57</v>
      </c>
      <c r="B59">
        <v>45684</v>
      </c>
      <c r="C59">
        <v>1606.7577639091101</v>
      </c>
      <c r="D59">
        <v>424.398606101224</v>
      </c>
      <c r="E59">
        <v>0</v>
      </c>
      <c r="F59">
        <v>1101.66755818827</v>
      </c>
      <c r="G59">
        <v>299.26799874185502</v>
      </c>
      <c r="I59">
        <f t="shared" si="1"/>
        <v>2025</v>
      </c>
    </row>
    <row r="60" spans="1:9" x14ac:dyDescent="0.25">
      <c r="A60">
        <v>58</v>
      </c>
      <c r="B60">
        <v>45691</v>
      </c>
      <c r="C60">
        <v>1592.98776496192</v>
      </c>
      <c r="D60">
        <v>438.55290314734498</v>
      </c>
      <c r="E60">
        <v>0</v>
      </c>
      <c r="F60">
        <v>1085.2020380110901</v>
      </c>
      <c r="G60">
        <v>296.26634128450098</v>
      </c>
      <c r="I60">
        <f t="shared" si="1"/>
        <v>2025</v>
      </c>
    </row>
    <row r="61" spans="1:9" x14ac:dyDescent="0.25">
      <c r="A61">
        <v>59</v>
      </c>
      <c r="B61">
        <v>45698</v>
      </c>
      <c r="C61">
        <v>1576.68637590805</v>
      </c>
      <c r="D61">
        <v>406.54293808349399</v>
      </c>
      <c r="E61">
        <v>0</v>
      </c>
      <c r="F61">
        <v>1086.2201804572801</v>
      </c>
      <c r="G61">
        <v>293.99495914419902</v>
      </c>
      <c r="I61">
        <f t="shared" si="1"/>
        <v>2025</v>
      </c>
    </row>
    <row r="62" spans="1:9" x14ac:dyDescent="0.25">
      <c r="A62">
        <v>60</v>
      </c>
      <c r="B62">
        <v>45705</v>
      </c>
      <c r="C62">
        <v>1511.29637166971</v>
      </c>
      <c r="D62">
        <v>410.21558701984702</v>
      </c>
      <c r="E62">
        <v>0</v>
      </c>
      <c r="F62">
        <v>1071.2926524388799</v>
      </c>
      <c r="G62">
        <v>294.30950513447601</v>
      </c>
      <c r="I62">
        <f t="shared" si="1"/>
        <v>2025</v>
      </c>
    </row>
    <row r="63" spans="1:9" x14ac:dyDescent="0.25">
      <c r="A63">
        <v>61</v>
      </c>
      <c r="B63">
        <v>45712</v>
      </c>
      <c r="C63">
        <v>1528.40551585813</v>
      </c>
      <c r="D63">
        <v>470.95260455530001</v>
      </c>
      <c r="E63">
        <v>0</v>
      </c>
      <c r="F63">
        <v>1048.9152134153101</v>
      </c>
      <c r="G63">
        <v>289.152083893103</v>
      </c>
      <c r="I63">
        <f t="shared" si="1"/>
        <v>2025</v>
      </c>
    </row>
    <row r="64" spans="1:9" x14ac:dyDescent="0.25">
      <c r="A64">
        <v>62</v>
      </c>
      <c r="B64">
        <v>45719</v>
      </c>
      <c r="C64">
        <v>1486.1478377957301</v>
      </c>
      <c r="D64">
        <v>387.74369447020302</v>
      </c>
      <c r="E64">
        <v>0</v>
      </c>
      <c r="F64">
        <v>1042.10873351024</v>
      </c>
      <c r="G64">
        <v>285.84614872397901</v>
      </c>
      <c r="I64">
        <f t="shared" si="1"/>
        <v>2025</v>
      </c>
    </row>
    <row r="65" spans="1:9" x14ac:dyDescent="0.25">
      <c r="A65">
        <v>63</v>
      </c>
      <c r="B65">
        <v>45726</v>
      </c>
      <c r="C65">
        <v>1447.1593419314099</v>
      </c>
      <c r="D65">
        <v>432.98324753742099</v>
      </c>
      <c r="E65">
        <v>0</v>
      </c>
      <c r="F65">
        <v>1018.60407851869</v>
      </c>
      <c r="G65">
        <v>282.887916185086</v>
      </c>
      <c r="I65">
        <f t="shared" si="1"/>
        <v>2025</v>
      </c>
    </row>
    <row r="66" spans="1:9" x14ac:dyDescent="0.25">
      <c r="A66">
        <v>64</v>
      </c>
      <c r="B66">
        <v>45733</v>
      </c>
      <c r="C66">
        <v>1419.1041616283901</v>
      </c>
      <c r="D66">
        <v>424.91392611792998</v>
      </c>
      <c r="E66">
        <v>0</v>
      </c>
      <c r="F66">
        <v>1047.99273759779</v>
      </c>
      <c r="G66">
        <v>278.35878499572101</v>
      </c>
      <c r="I66">
        <f t="shared" si="1"/>
        <v>2025</v>
      </c>
    </row>
    <row r="67" spans="1:9" x14ac:dyDescent="0.25">
      <c r="A67">
        <v>65</v>
      </c>
      <c r="B67">
        <v>45740</v>
      </c>
      <c r="C67">
        <v>1401.3907911582301</v>
      </c>
      <c r="D67">
        <v>340.66241290813701</v>
      </c>
      <c r="E67">
        <v>0</v>
      </c>
      <c r="F67">
        <v>1083.79432994329</v>
      </c>
      <c r="G67">
        <v>285.31180521485902</v>
      </c>
      <c r="I67">
        <f t="shared" si="1"/>
        <v>2025</v>
      </c>
    </row>
    <row r="68" spans="1:9" x14ac:dyDescent="0.25">
      <c r="A68">
        <v>66</v>
      </c>
      <c r="B68">
        <v>45747</v>
      </c>
      <c r="C68">
        <v>1339.0600799885301</v>
      </c>
      <c r="D68">
        <v>394.38240435561198</v>
      </c>
      <c r="E68">
        <v>0</v>
      </c>
      <c r="F68">
        <v>1071.6604702744801</v>
      </c>
      <c r="G68">
        <v>278.96448733684798</v>
      </c>
      <c r="I68">
        <f t="shared" ref="I68:I131" si="19">+YEAR(B68)</f>
        <v>2025</v>
      </c>
    </row>
    <row r="69" spans="1:9" x14ac:dyDescent="0.25">
      <c r="A69">
        <v>67</v>
      </c>
      <c r="B69">
        <v>45754</v>
      </c>
      <c r="C69">
        <v>1347.2203149304401</v>
      </c>
      <c r="D69">
        <v>447.912381533109</v>
      </c>
      <c r="E69">
        <v>0</v>
      </c>
      <c r="F69">
        <v>1045.7948003019101</v>
      </c>
      <c r="G69">
        <v>268.96010308410399</v>
      </c>
      <c r="I69">
        <f t="shared" si="19"/>
        <v>2025</v>
      </c>
    </row>
    <row r="70" spans="1:9" x14ac:dyDescent="0.25">
      <c r="A70">
        <v>68</v>
      </c>
      <c r="B70">
        <v>45761</v>
      </c>
      <c r="C70">
        <v>1388.2186582161401</v>
      </c>
      <c r="D70">
        <v>456.48348426624898</v>
      </c>
      <c r="E70">
        <v>0</v>
      </c>
      <c r="F70">
        <v>1022.54656108999</v>
      </c>
      <c r="G70">
        <v>263.11162709860997</v>
      </c>
      <c r="I70">
        <f t="shared" si="19"/>
        <v>2025</v>
      </c>
    </row>
    <row r="71" spans="1:9" x14ac:dyDescent="0.25">
      <c r="A71">
        <v>69</v>
      </c>
      <c r="B71">
        <v>45768</v>
      </c>
      <c r="C71">
        <v>1417.7812240851999</v>
      </c>
      <c r="D71">
        <v>582.55865403751397</v>
      </c>
      <c r="E71">
        <v>0</v>
      </c>
      <c r="F71">
        <v>993.50173327341997</v>
      </c>
      <c r="G71">
        <v>242.43828056020499</v>
      </c>
      <c r="I71">
        <f t="shared" si="19"/>
        <v>2025</v>
      </c>
    </row>
    <row r="72" spans="1:9" x14ac:dyDescent="0.25">
      <c r="A72">
        <v>70</v>
      </c>
      <c r="B72">
        <v>45775</v>
      </c>
      <c r="C72">
        <v>1411.73896126773</v>
      </c>
      <c r="D72">
        <v>559.19780739799205</v>
      </c>
      <c r="E72">
        <v>0</v>
      </c>
      <c r="F72">
        <v>927.41500497521304</v>
      </c>
      <c r="G72">
        <v>233.07535232532899</v>
      </c>
      <c r="I72">
        <f t="shared" si="19"/>
        <v>2025</v>
      </c>
    </row>
    <row r="73" spans="1:9" x14ac:dyDescent="0.25">
      <c r="A73">
        <v>71</v>
      </c>
      <c r="B73">
        <v>45782</v>
      </c>
      <c r="C73">
        <v>1486.63757909777</v>
      </c>
      <c r="D73">
        <v>680.98893895174001</v>
      </c>
      <c r="E73">
        <v>0</v>
      </c>
      <c r="F73">
        <v>925.90984316127503</v>
      </c>
      <c r="G73">
        <v>227.45615777593801</v>
      </c>
      <c r="I73">
        <f t="shared" si="19"/>
        <v>2025</v>
      </c>
    </row>
    <row r="74" spans="1:9" x14ac:dyDescent="0.25">
      <c r="A74">
        <v>72</v>
      </c>
      <c r="B74">
        <v>45789</v>
      </c>
      <c r="C74">
        <v>1564.2011528441601</v>
      </c>
      <c r="D74">
        <v>716.31799737981396</v>
      </c>
      <c r="E74">
        <v>0</v>
      </c>
      <c r="F74">
        <v>941.39669614496597</v>
      </c>
      <c r="G74">
        <v>216.67520851307799</v>
      </c>
      <c r="I74">
        <f t="shared" si="19"/>
        <v>2025</v>
      </c>
    </row>
    <row r="75" spans="1:9" x14ac:dyDescent="0.25">
      <c r="A75">
        <v>73</v>
      </c>
      <c r="B75">
        <v>45796</v>
      </c>
      <c r="C75">
        <v>1587.6514928526001</v>
      </c>
      <c r="D75">
        <v>696.53566707445202</v>
      </c>
      <c r="E75">
        <v>0</v>
      </c>
      <c r="F75">
        <v>961.40240236222303</v>
      </c>
      <c r="G75">
        <v>213.218097493633</v>
      </c>
      <c r="I75">
        <f t="shared" si="19"/>
        <v>2025</v>
      </c>
    </row>
    <row r="76" spans="1:9" x14ac:dyDescent="0.25">
      <c r="A76">
        <v>74</v>
      </c>
      <c r="B76">
        <v>45803</v>
      </c>
      <c r="C76">
        <v>1636.17404341522</v>
      </c>
      <c r="D76">
        <v>705.34048439664105</v>
      </c>
      <c r="E76">
        <v>0</v>
      </c>
      <c r="F76">
        <v>997.40214879477003</v>
      </c>
      <c r="G76">
        <v>192.00216852077301</v>
      </c>
      <c r="I76">
        <f t="shared" si="19"/>
        <v>2025</v>
      </c>
    </row>
    <row r="77" spans="1:9" x14ac:dyDescent="0.25">
      <c r="A77">
        <v>75</v>
      </c>
      <c r="B77">
        <v>45810</v>
      </c>
      <c r="C77">
        <v>1687.88945285612</v>
      </c>
      <c r="D77">
        <v>870.94148573852897</v>
      </c>
      <c r="E77">
        <v>0</v>
      </c>
      <c r="F77">
        <v>981.37952225056699</v>
      </c>
      <c r="G77">
        <v>182.00774192425601</v>
      </c>
      <c r="I77">
        <f t="shared" si="19"/>
        <v>2025</v>
      </c>
    </row>
    <row r="78" spans="1:9" x14ac:dyDescent="0.25">
      <c r="A78">
        <v>76</v>
      </c>
      <c r="B78">
        <v>45817</v>
      </c>
      <c r="C78">
        <v>1766.34982561015</v>
      </c>
      <c r="D78">
        <v>868.01241426078604</v>
      </c>
      <c r="E78">
        <v>0</v>
      </c>
      <c r="F78">
        <v>1008.81619360132</v>
      </c>
      <c r="G78">
        <v>181.71245763007599</v>
      </c>
      <c r="I78">
        <f t="shared" si="19"/>
        <v>2025</v>
      </c>
    </row>
    <row r="79" spans="1:9" x14ac:dyDescent="0.25">
      <c r="A79">
        <v>77</v>
      </c>
      <c r="B79">
        <v>45824</v>
      </c>
      <c r="C79">
        <v>1750.24560513243</v>
      </c>
      <c r="D79">
        <v>860.87369610414999</v>
      </c>
      <c r="E79">
        <v>0</v>
      </c>
      <c r="F79">
        <v>1048.68351130373</v>
      </c>
      <c r="G79">
        <v>181.173155904411</v>
      </c>
      <c r="I79">
        <f t="shared" si="19"/>
        <v>2025</v>
      </c>
    </row>
    <row r="80" spans="1:9" x14ac:dyDescent="0.25">
      <c r="A80">
        <v>78</v>
      </c>
      <c r="B80">
        <v>45831</v>
      </c>
      <c r="C80">
        <v>1793.9915879309201</v>
      </c>
      <c r="D80">
        <v>884.78413874141802</v>
      </c>
      <c r="E80">
        <v>0</v>
      </c>
      <c r="F80">
        <v>1092.8313124834101</v>
      </c>
      <c r="G80">
        <v>191.58852669653101</v>
      </c>
      <c r="I80">
        <f t="shared" si="19"/>
        <v>2025</v>
      </c>
    </row>
    <row r="81" spans="1:9" x14ac:dyDescent="0.25">
      <c r="A81">
        <v>79</v>
      </c>
      <c r="B81">
        <v>45838</v>
      </c>
      <c r="C81">
        <v>1816.47516588856</v>
      </c>
      <c r="D81">
        <v>889.20529317438695</v>
      </c>
      <c r="E81">
        <v>0</v>
      </c>
      <c r="F81">
        <v>1109.7900546501701</v>
      </c>
      <c r="G81">
        <v>198.19508483183</v>
      </c>
      <c r="I81">
        <f t="shared" si="19"/>
        <v>2025</v>
      </c>
    </row>
    <row r="82" spans="1:9" x14ac:dyDescent="0.25">
      <c r="A82">
        <v>80</v>
      </c>
      <c r="B82">
        <v>45845</v>
      </c>
      <c r="C82">
        <v>1834.29666106178</v>
      </c>
      <c r="D82">
        <v>943.41389247641598</v>
      </c>
      <c r="E82">
        <v>0</v>
      </c>
      <c r="F82">
        <v>1116.04331242235</v>
      </c>
      <c r="G82">
        <v>194.02114272971301</v>
      </c>
      <c r="I82">
        <f t="shared" si="19"/>
        <v>2025</v>
      </c>
    </row>
    <row r="83" spans="1:9" x14ac:dyDescent="0.25">
      <c r="A83">
        <v>81</v>
      </c>
      <c r="B83">
        <v>45852</v>
      </c>
      <c r="C83">
        <v>1815.63560937077</v>
      </c>
      <c r="D83">
        <v>912.948393322627</v>
      </c>
      <c r="E83">
        <v>0</v>
      </c>
      <c r="F83">
        <v>1119.8464360555099</v>
      </c>
      <c r="G83">
        <v>192.97372404683199</v>
      </c>
      <c r="I83">
        <f t="shared" si="19"/>
        <v>2025</v>
      </c>
    </row>
    <row r="84" spans="1:9" x14ac:dyDescent="0.25">
      <c r="A84">
        <v>82</v>
      </c>
      <c r="B84">
        <v>45859</v>
      </c>
      <c r="C84">
        <v>1842.1897643843899</v>
      </c>
      <c r="D84">
        <v>1028.4874142046399</v>
      </c>
      <c r="E84">
        <v>0</v>
      </c>
      <c r="F84">
        <v>1129.07162300048</v>
      </c>
      <c r="G84">
        <v>212.250247401975</v>
      </c>
      <c r="I84">
        <f t="shared" si="19"/>
        <v>2025</v>
      </c>
    </row>
    <row r="85" spans="1:9" x14ac:dyDescent="0.25">
      <c r="A85">
        <v>83</v>
      </c>
      <c r="B85">
        <v>45866</v>
      </c>
      <c r="C85">
        <v>1807.6216607918</v>
      </c>
      <c r="D85">
        <v>857.05080439195899</v>
      </c>
      <c r="E85">
        <v>0</v>
      </c>
      <c r="F85">
        <v>1170.8707844805899</v>
      </c>
      <c r="G85">
        <v>224.07487730641299</v>
      </c>
      <c r="I85">
        <f t="shared" si="19"/>
        <v>2025</v>
      </c>
    </row>
    <row r="86" spans="1:9" x14ac:dyDescent="0.25">
      <c r="A86">
        <v>84</v>
      </c>
      <c r="B86">
        <v>45873</v>
      </c>
      <c r="C86">
        <v>1754.49426993461</v>
      </c>
      <c r="D86">
        <v>741.32609742652301</v>
      </c>
      <c r="E86">
        <v>0</v>
      </c>
      <c r="F86">
        <v>1217.5325423941099</v>
      </c>
      <c r="G86">
        <v>224.29628699144499</v>
      </c>
      <c r="I86">
        <f t="shared" si="19"/>
        <v>2025</v>
      </c>
    </row>
    <row r="87" spans="1:9" x14ac:dyDescent="0.25">
      <c r="A87">
        <v>85</v>
      </c>
      <c r="B87">
        <v>45880</v>
      </c>
      <c r="C87">
        <v>1666.13094643658</v>
      </c>
      <c r="D87">
        <v>954.60734156528395</v>
      </c>
      <c r="E87">
        <v>0</v>
      </c>
      <c r="F87">
        <v>1195.98602633017</v>
      </c>
      <c r="G87">
        <v>230.03691181563201</v>
      </c>
      <c r="I87">
        <f t="shared" si="19"/>
        <v>2025</v>
      </c>
    </row>
    <row r="88" spans="1:9" x14ac:dyDescent="0.25">
      <c r="A88">
        <v>86</v>
      </c>
      <c r="B88">
        <v>45887</v>
      </c>
      <c r="C88">
        <v>1630.92045490234</v>
      </c>
      <c r="D88">
        <v>819.56209295338294</v>
      </c>
      <c r="E88">
        <v>0</v>
      </c>
      <c r="F88">
        <v>1203.1633238347699</v>
      </c>
      <c r="G88">
        <v>232.81521565925701</v>
      </c>
      <c r="I88">
        <f t="shared" si="19"/>
        <v>2025</v>
      </c>
    </row>
    <row r="89" spans="1:9" x14ac:dyDescent="0.25">
      <c r="A89">
        <v>87</v>
      </c>
      <c r="B89">
        <v>45894</v>
      </c>
      <c r="C89">
        <v>1574.79737374301</v>
      </c>
      <c r="D89">
        <v>738.08084822127898</v>
      </c>
      <c r="E89">
        <v>0</v>
      </c>
      <c r="F89">
        <v>1220.03489818567</v>
      </c>
      <c r="G89">
        <v>246.20874181275599</v>
      </c>
      <c r="I89">
        <f t="shared" si="19"/>
        <v>2025</v>
      </c>
    </row>
    <row r="90" spans="1:9" x14ac:dyDescent="0.25">
      <c r="A90">
        <v>88</v>
      </c>
      <c r="B90">
        <v>45901</v>
      </c>
      <c r="C90">
        <v>1603.80023526687</v>
      </c>
      <c r="D90">
        <v>764.69630604136603</v>
      </c>
      <c r="E90">
        <v>0</v>
      </c>
      <c r="F90">
        <v>1260.4621334854601</v>
      </c>
      <c r="G90">
        <v>252.67295050929101</v>
      </c>
      <c r="I90">
        <f t="shared" si="19"/>
        <v>2025</v>
      </c>
    </row>
    <row r="91" spans="1:9" x14ac:dyDescent="0.25">
      <c r="A91">
        <v>89</v>
      </c>
      <c r="B91">
        <v>45908</v>
      </c>
      <c r="C91">
        <v>1597.6307669164</v>
      </c>
      <c r="D91">
        <v>774.02100574770702</v>
      </c>
      <c r="E91">
        <v>0</v>
      </c>
      <c r="F91">
        <v>1324.65215094475</v>
      </c>
      <c r="G91">
        <v>252.40284173622601</v>
      </c>
      <c r="I91">
        <f t="shared" si="19"/>
        <v>2025</v>
      </c>
    </row>
    <row r="92" spans="1:9" x14ac:dyDescent="0.25">
      <c r="A92">
        <v>90</v>
      </c>
      <c r="B92">
        <v>45915</v>
      </c>
      <c r="C92">
        <v>1570.7395172403301</v>
      </c>
      <c r="D92">
        <v>706.06105057392404</v>
      </c>
      <c r="E92">
        <v>0</v>
      </c>
      <c r="F92">
        <v>1298.87337579823</v>
      </c>
      <c r="G92">
        <v>254.213444159907</v>
      </c>
      <c r="I92">
        <f t="shared" si="19"/>
        <v>2025</v>
      </c>
    </row>
    <row r="93" spans="1:9" x14ac:dyDescent="0.25">
      <c r="A93">
        <v>91</v>
      </c>
      <c r="B93">
        <v>45922</v>
      </c>
      <c r="C93">
        <v>1531.9609105054601</v>
      </c>
      <c r="D93">
        <v>883.27994190491097</v>
      </c>
      <c r="E93">
        <v>0</v>
      </c>
      <c r="F93">
        <v>1233.67764945862</v>
      </c>
      <c r="G93">
        <v>255.90396170315699</v>
      </c>
      <c r="I93">
        <f t="shared" si="19"/>
        <v>2025</v>
      </c>
    </row>
    <row r="94" spans="1:9" x14ac:dyDescent="0.25">
      <c r="A94">
        <v>92</v>
      </c>
      <c r="B94">
        <v>45929</v>
      </c>
      <c r="C94">
        <v>1495.62465000418</v>
      </c>
      <c r="D94">
        <v>733.27823178879396</v>
      </c>
      <c r="E94">
        <v>0</v>
      </c>
      <c r="F94">
        <v>1255.5327951249999</v>
      </c>
      <c r="G94">
        <v>256.97474137788799</v>
      </c>
      <c r="I94">
        <f t="shared" si="19"/>
        <v>2025</v>
      </c>
    </row>
    <row r="95" spans="1:9" x14ac:dyDescent="0.25">
      <c r="A95">
        <v>93</v>
      </c>
      <c r="B95">
        <v>45936</v>
      </c>
      <c r="C95">
        <v>1449.0483440964599</v>
      </c>
      <c r="D95">
        <v>827.08806698854403</v>
      </c>
      <c r="E95">
        <v>0</v>
      </c>
      <c r="F95">
        <v>1267.1604951521899</v>
      </c>
      <c r="G95">
        <v>258.41025795743502</v>
      </c>
      <c r="I95">
        <f t="shared" si="19"/>
        <v>2025</v>
      </c>
    </row>
    <row r="96" spans="1:9" x14ac:dyDescent="0.25">
      <c r="A96">
        <v>94</v>
      </c>
      <c r="B96">
        <v>45943</v>
      </c>
      <c r="C96">
        <v>1404.8189802725699</v>
      </c>
      <c r="D96">
        <v>795.055091705721</v>
      </c>
      <c r="E96">
        <v>0</v>
      </c>
      <c r="F96">
        <v>1227.9425546311099</v>
      </c>
      <c r="G96">
        <v>257.36624402386701</v>
      </c>
      <c r="I96">
        <f t="shared" si="19"/>
        <v>2025</v>
      </c>
    </row>
    <row r="97" spans="1:9" x14ac:dyDescent="0.25">
      <c r="A97">
        <v>95</v>
      </c>
      <c r="B97">
        <v>45950</v>
      </c>
      <c r="C97">
        <v>1386.57770684045</v>
      </c>
      <c r="D97">
        <v>729.72535903268397</v>
      </c>
      <c r="E97">
        <v>0</v>
      </c>
      <c r="F97">
        <v>1211.6604689327901</v>
      </c>
      <c r="G97">
        <v>264.178314337004</v>
      </c>
      <c r="I97">
        <f t="shared" si="19"/>
        <v>2025</v>
      </c>
    </row>
    <row r="98" spans="1:9" x14ac:dyDescent="0.25">
      <c r="A98">
        <v>96</v>
      </c>
      <c r="B98">
        <v>45957</v>
      </c>
      <c r="C98">
        <v>1369.0424241164801</v>
      </c>
      <c r="D98">
        <v>941.52900730051999</v>
      </c>
      <c r="E98">
        <v>0</v>
      </c>
      <c r="F98">
        <v>1206.06371842982</v>
      </c>
      <c r="G98">
        <v>268.50888161448501</v>
      </c>
      <c r="I98">
        <f t="shared" si="19"/>
        <v>2025</v>
      </c>
    </row>
    <row r="99" spans="1:9" x14ac:dyDescent="0.25">
      <c r="A99">
        <v>97</v>
      </c>
      <c r="B99">
        <v>45964</v>
      </c>
      <c r="C99">
        <v>1388.15505544964</v>
      </c>
      <c r="D99">
        <v>748.62398431621398</v>
      </c>
      <c r="E99">
        <v>0</v>
      </c>
      <c r="F99">
        <v>1127.76049645028</v>
      </c>
      <c r="G99">
        <v>273.58093894730399</v>
      </c>
      <c r="I99">
        <f t="shared" si="19"/>
        <v>2025</v>
      </c>
    </row>
    <row r="100" spans="1:9" x14ac:dyDescent="0.25">
      <c r="A100">
        <v>98</v>
      </c>
      <c r="B100">
        <v>45971</v>
      </c>
      <c r="C100">
        <v>1393.65669475186</v>
      </c>
      <c r="D100">
        <v>601.66498684299802</v>
      </c>
      <c r="E100">
        <v>0</v>
      </c>
      <c r="F100">
        <v>1119.61503768122</v>
      </c>
      <c r="G100">
        <v>287.60596731024702</v>
      </c>
      <c r="I100">
        <f t="shared" si="19"/>
        <v>2025</v>
      </c>
    </row>
    <row r="101" spans="1:9" x14ac:dyDescent="0.25">
      <c r="A101">
        <v>99</v>
      </c>
      <c r="B101">
        <v>45978</v>
      </c>
      <c r="C101">
        <v>1422.92032761838</v>
      </c>
      <c r="D101">
        <v>764.80347551775003</v>
      </c>
      <c r="E101">
        <v>0</v>
      </c>
      <c r="F101">
        <v>1160.09212339943</v>
      </c>
      <c r="G101">
        <v>284.15373984001502</v>
      </c>
      <c r="I101">
        <f t="shared" si="19"/>
        <v>2025</v>
      </c>
    </row>
    <row r="102" spans="1:9" x14ac:dyDescent="0.25">
      <c r="A102">
        <v>100</v>
      </c>
      <c r="B102">
        <v>45985</v>
      </c>
      <c r="C102">
        <v>1458.9958167770101</v>
      </c>
      <c r="D102">
        <v>526.117168734095</v>
      </c>
      <c r="E102">
        <v>0</v>
      </c>
      <c r="F102">
        <v>1165.05368438093</v>
      </c>
      <c r="G102">
        <v>288.73942137421199</v>
      </c>
      <c r="I102">
        <f t="shared" si="19"/>
        <v>2025</v>
      </c>
    </row>
    <row r="103" spans="1:9" x14ac:dyDescent="0.25">
      <c r="A103">
        <v>101</v>
      </c>
      <c r="B103">
        <v>45992</v>
      </c>
      <c r="C103">
        <v>1494.14906582139</v>
      </c>
      <c r="D103">
        <v>656.93570083242798</v>
      </c>
      <c r="E103">
        <v>0</v>
      </c>
      <c r="F103">
        <v>1134.9033597063501</v>
      </c>
      <c r="G103">
        <v>288.64767581205501</v>
      </c>
      <c r="I103">
        <f t="shared" si="19"/>
        <v>2025</v>
      </c>
    </row>
    <row r="104" spans="1:9" x14ac:dyDescent="0.25">
      <c r="A104">
        <v>102</v>
      </c>
      <c r="B104">
        <v>45999</v>
      </c>
      <c r="C104">
        <v>1524.90736370065</v>
      </c>
      <c r="D104">
        <v>588.20026943489199</v>
      </c>
      <c r="E104">
        <v>0</v>
      </c>
      <c r="F104">
        <v>1073.8416294296701</v>
      </c>
      <c r="G104">
        <v>295.72077404388102</v>
      </c>
      <c r="I104">
        <f t="shared" si="19"/>
        <v>2025</v>
      </c>
    </row>
    <row r="105" spans="1:9" x14ac:dyDescent="0.25">
      <c r="A105">
        <v>103</v>
      </c>
      <c r="B105">
        <v>46006</v>
      </c>
      <c r="C105">
        <v>1549.3817082497301</v>
      </c>
      <c r="D105">
        <v>510.159093841193</v>
      </c>
      <c r="E105">
        <v>0</v>
      </c>
      <c r="F105">
        <v>1077.59186580495</v>
      </c>
      <c r="G105">
        <v>299.19621399522498</v>
      </c>
      <c r="I105">
        <f t="shared" si="19"/>
        <v>2025</v>
      </c>
    </row>
    <row r="106" spans="1:9" x14ac:dyDescent="0.25">
      <c r="A106">
        <v>104</v>
      </c>
      <c r="B106">
        <v>46013</v>
      </c>
      <c r="C106">
        <v>1555.8437493260999</v>
      </c>
      <c r="D106">
        <v>545.00363336600003</v>
      </c>
      <c r="E106">
        <v>0</v>
      </c>
      <c r="F106">
        <v>1076.72176520889</v>
      </c>
      <c r="G106">
        <v>295.133304388456</v>
      </c>
      <c r="I106">
        <f t="shared" si="19"/>
        <v>2025</v>
      </c>
    </row>
    <row r="107" spans="1:9" x14ac:dyDescent="0.25">
      <c r="A107">
        <v>105</v>
      </c>
      <c r="B107">
        <v>46020</v>
      </c>
      <c r="C107">
        <v>1567.62329334882</v>
      </c>
      <c r="D107">
        <v>495.55027160291201</v>
      </c>
      <c r="E107">
        <v>0</v>
      </c>
      <c r="F107">
        <v>1097.4738097224799</v>
      </c>
      <c r="G107">
        <v>297.36977087654799</v>
      </c>
      <c r="I107">
        <f t="shared" si="19"/>
        <v>2025</v>
      </c>
    </row>
    <row r="108" spans="1:9" x14ac:dyDescent="0.25">
      <c r="A108">
        <v>106</v>
      </c>
      <c r="B108">
        <v>46027</v>
      </c>
      <c r="C108">
        <v>1580.7311702621701</v>
      </c>
      <c r="D108">
        <v>499.673450980452</v>
      </c>
      <c r="E108">
        <v>0</v>
      </c>
      <c r="F108">
        <v>1120.26966436469</v>
      </c>
      <c r="G108">
        <v>302.241926690556</v>
      </c>
      <c r="I108">
        <f t="shared" si="19"/>
        <v>2026</v>
      </c>
    </row>
    <row r="109" spans="1:9" x14ac:dyDescent="0.25">
      <c r="A109">
        <v>107</v>
      </c>
      <c r="B109">
        <v>46034</v>
      </c>
      <c r="C109">
        <v>1609.96912981987</v>
      </c>
      <c r="D109">
        <v>499.31910311517299</v>
      </c>
      <c r="E109">
        <v>0</v>
      </c>
      <c r="F109">
        <v>1082.0472211716101</v>
      </c>
      <c r="G109">
        <v>298.850232683211</v>
      </c>
      <c r="I109">
        <f t="shared" si="19"/>
        <v>2026</v>
      </c>
    </row>
    <row r="110" spans="1:9" x14ac:dyDescent="0.25">
      <c r="A110">
        <v>108</v>
      </c>
      <c r="B110">
        <v>46041</v>
      </c>
      <c r="C110">
        <v>1611.2420396540101</v>
      </c>
      <c r="D110">
        <v>472.00945577255902</v>
      </c>
      <c r="E110">
        <v>0</v>
      </c>
      <c r="F110">
        <v>1096.33987274848</v>
      </c>
      <c r="G110">
        <v>298.05068678697398</v>
      </c>
      <c r="I110">
        <f t="shared" si="19"/>
        <v>2026</v>
      </c>
    </row>
    <row r="111" spans="1:9" x14ac:dyDescent="0.25">
      <c r="A111">
        <v>109</v>
      </c>
      <c r="B111">
        <v>46048</v>
      </c>
      <c r="C111">
        <v>1631.4397416141301</v>
      </c>
      <c r="D111">
        <v>573.75004634448896</v>
      </c>
      <c r="E111">
        <v>0</v>
      </c>
      <c r="F111">
        <v>1121.1856425437099</v>
      </c>
      <c r="G111">
        <v>298.94964520631902</v>
      </c>
      <c r="I111">
        <f t="shared" si="19"/>
        <v>2026</v>
      </c>
    </row>
    <row r="112" spans="1:9" x14ac:dyDescent="0.25">
      <c r="A112">
        <v>110</v>
      </c>
      <c r="B112">
        <v>46055</v>
      </c>
      <c r="C112">
        <v>1631.50468599342</v>
      </c>
      <c r="D112">
        <v>538.43815295317097</v>
      </c>
      <c r="E112">
        <v>0</v>
      </c>
      <c r="F112">
        <v>1116.16720445296</v>
      </c>
      <c r="G112">
        <v>295.89135158284103</v>
      </c>
      <c r="I112">
        <f t="shared" si="19"/>
        <v>2026</v>
      </c>
    </row>
    <row r="113" spans="1:9" x14ac:dyDescent="0.25">
      <c r="A113">
        <v>111</v>
      </c>
      <c r="B113">
        <v>46062</v>
      </c>
      <c r="C113">
        <v>1607.8454486169901</v>
      </c>
      <c r="D113">
        <v>519.89621235165396</v>
      </c>
      <c r="E113">
        <v>0</v>
      </c>
      <c r="F113">
        <v>1127.0745289727799</v>
      </c>
      <c r="G113">
        <v>299.00757689681802</v>
      </c>
      <c r="I113">
        <f t="shared" si="19"/>
        <v>2026</v>
      </c>
    </row>
    <row r="114" spans="1:9" x14ac:dyDescent="0.25">
      <c r="A114">
        <v>112</v>
      </c>
      <c r="B114">
        <v>46069</v>
      </c>
      <c r="C114">
        <v>1543.23878009634</v>
      </c>
      <c r="D114">
        <v>496.61538657756398</v>
      </c>
      <c r="E114">
        <v>0</v>
      </c>
      <c r="F114">
        <v>1111.1220975205999</v>
      </c>
      <c r="G114">
        <v>297.01659761490703</v>
      </c>
      <c r="I114">
        <f t="shared" si="19"/>
        <v>2026</v>
      </c>
    </row>
    <row r="115" spans="1:9" x14ac:dyDescent="0.25">
      <c r="A115">
        <v>113</v>
      </c>
      <c r="B115">
        <v>46076</v>
      </c>
      <c r="C115">
        <v>1562.4947885567101</v>
      </c>
      <c r="D115">
        <v>506.788971161505</v>
      </c>
      <c r="E115">
        <v>0</v>
      </c>
      <c r="F115">
        <v>1083.51314178182</v>
      </c>
      <c r="G115">
        <v>287.02827208493397</v>
      </c>
      <c r="I115">
        <f t="shared" si="19"/>
        <v>2026</v>
      </c>
    </row>
    <row r="116" spans="1:9" x14ac:dyDescent="0.25">
      <c r="A116">
        <v>114</v>
      </c>
      <c r="B116">
        <v>46083</v>
      </c>
      <c r="C116">
        <v>1520.6965860437499</v>
      </c>
      <c r="D116">
        <v>449.06853132339398</v>
      </c>
      <c r="E116">
        <v>0</v>
      </c>
      <c r="F116">
        <v>1102.1605612506801</v>
      </c>
      <c r="G116">
        <v>283.66586458027803</v>
      </c>
      <c r="I116">
        <f t="shared" si="19"/>
        <v>2026</v>
      </c>
    </row>
    <row r="117" spans="1:9" x14ac:dyDescent="0.25">
      <c r="A117">
        <v>115</v>
      </c>
      <c r="B117">
        <v>46090</v>
      </c>
      <c r="C117">
        <v>1479.8465714684701</v>
      </c>
      <c r="D117">
        <v>546.00920928848495</v>
      </c>
      <c r="E117">
        <v>0</v>
      </c>
      <c r="F117">
        <v>1065.78646543119</v>
      </c>
      <c r="G117">
        <v>282.186902159726</v>
      </c>
      <c r="I117">
        <f t="shared" si="19"/>
        <v>2026</v>
      </c>
    </row>
    <row r="118" spans="1:9" x14ac:dyDescent="0.25">
      <c r="A118">
        <v>116</v>
      </c>
      <c r="B118">
        <v>46097</v>
      </c>
      <c r="C118">
        <v>1449.50455746279</v>
      </c>
      <c r="D118">
        <v>469.06338847896802</v>
      </c>
      <c r="E118">
        <v>0</v>
      </c>
      <c r="F118">
        <v>1044.57339859337</v>
      </c>
      <c r="G118">
        <v>279.535501885739</v>
      </c>
      <c r="I118">
        <f t="shared" si="19"/>
        <v>2026</v>
      </c>
    </row>
    <row r="119" spans="1:9" x14ac:dyDescent="0.25">
      <c r="A119">
        <v>117</v>
      </c>
      <c r="B119">
        <v>46104</v>
      </c>
      <c r="C119">
        <v>1430.1316491196901</v>
      </c>
      <c r="D119">
        <v>418.95635462823299</v>
      </c>
      <c r="E119">
        <v>0</v>
      </c>
      <c r="F119">
        <v>1098.1140804197601</v>
      </c>
      <c r="G119">
        <v>282.73617441156102</v>
      </c>
      <c r="I119">
        <f t="shared" si="19"/>
        <v>2026</v>
      </c>
    </row>
    <row r="120" spans="1:9" x14ac:dyDescent="0.25">
      <c r="A120">
        <v>118</v>
      </c>
      <c r="B120">
        <v>46111</v>
      </c>
      <c r="C120">
        <v>1379.89067729865</v>
      </c>
      <c r="D120">
        <v>551.48560348671504</v>
      </c>
      <c r="E120">
        <v>0</v>
      </c>
      <c r="F120">
        <v>1111.72827428861</v>
      </c>
      <c r="G120">
        <v>282.48468888499002</v>
      </c>
      <c r="I120">
        <f t="shared" si="19"/>
        <v>2026</v>
      </c>
    </row>
    <row r="121" spans="1:9" x14ac:dyDescent="0.25">
      <c r="A121">
        <v>119</v>
      </c>
      <c r="B121">
        <v>46118</v>
      </c>
      <c r="C121">
        <v>1357.09520016682</v>
      </c>
      <c r="D121">
        <v>491.50189994067199</v>
      </c>
      <c r="E121">
        <v>0</v>
      </c>
      <c r="F121">
        <v>1074.1581413952599</v>
      </c>
      <c r="G121">
        <v>273.21107592969298</v>
      </c>
      <c r="I121">
        <f t="shared" si="19"/>
        <v>2026</v>
      </c>
    </row>
    <row r="122" spans="1:9" x14ac:dyDescent="0.25">
      <c r="A122">
        <v>120</v>
      </c>
      <c r="B122">
        <v>46125</v>
      </c>
      <c r="C122">
        <v>1412.2719448141299</v>
      </c>
      <c r="D122">
        <v>515.822652356606</v>
      </c>
      <c r="E122">
        <v>0</v>
      </c>
      <c r="F122">
        <v>1089.7755405712601</v>
      </c>
      <c r="G122">
        <v>262.35557072591303</v>
      </c>
      <c r="I122">
        <f t="shared" si="19"/>
        <v>2026</v>
      </c>
    </row>
    <row r="123" spans="1:9" x14ac:dyDescent="0.25">
      <c r="A123">
        <v>121</v>
      </c>
      <c r="B123">
        <v>46132</v>
      </c>
      <c r="C123">
        <v>1441.7501985752001</v>
      </c>
      <c r="D123">
        <v>611.51769127034095</v>
      </c>
      <c r="E123">
        <v>0</v>
      </c>
      <c r="F123">
        <v>992.688110092123</v>
      </c>
      <c r="G123">
        <v>244.52150051518501</v>
      </c>
      <c r="I123">
        <f t="shared" si="19"/>
        <v>2026</v>
      </c>
    </row>
    <row r="124" spans="1:9" x14ac:dyDescent="0.25">
      <c r="A124">
        <v>122</v>
      </c>
      <c r="B124">
        <v>46139</v>
      </c>
      <c r="C124">
        <v>1435.2882328355499</v>
      </c>
      <c r="D124">
        <v>627.43068695135901</v>
      </c>
      <c r="E124">
        <v>0</v>
      </c>
      <c r="F124">
        <v>948.88341224767305</v>
      </c>
      <c r="G124">
        <v>233.58335099645399</v>
      </c>
      <c r="I124">
        <f t="shared" si="19"/>
        <v>2026</v>
      </c>
    </row>
    <row r="125" spans="1:9" x14ac:dyDescent="0.25">
      <c r="A125">
        <v>123</v>
      </c>
      <c r="B125">
        <v>46146</v>
      </c>
      <c r="C125">
        <v>1503.7915641137799</v>
      </c>
      <c r="D125">
        <v>713.10420617249395</v>
      </c>
      <c r="E125">
        <v>0</v>
      </c>
      <c r="F125">
        <v>973.30966362376398</v>
      </c>
      <c r="G125">
        <v>235.98775993766199</v>
      </c>
      <c r="I125">
        <f t="shared" si="19"/>
        <v>2026</v>
      </c>
    </row>
    <row r="126" spans="1:9" x14ac:dyDescent="0.25">
      <c r="A126">
        <v>124</v>
      </c>
      <c r="B126">
        <v>46153</v>
      </c>
      <c r="C126">
        <v>1585.0369826092999</v>
      </c>
      <c r="D126">
        <v>758.70848195888004</v>
      </c>
      <c r="E126">
        <v>0</v>
      </c>
      <c r="F126">
        <v>936.04537985514003</v>
      </c>
      <c r="G126">
        <v>224.72654623512699</v>
      </c>
      <c r="I126">
        <f t="shared" si="19"/>
        <v>2026</v>
      </c>
    </row>
    <row r="127" spans="1:9" x14ac:dyDescent="0.25">
      <c r="A127">
        <v>125</v>
      </c>
      <c r="B127">
        <v>46160</v>
      </c>
      <c r="C127">
        <v>1612.52793836401</v>
      </c>
      <c r="D127">
        <v>751.62676633962803</v>
      </c>
      <c r="E127">
        <v>0</v>
      </c>
      <c r="F127">
        <v>1040.6591985546499</v>
      </c>
      <c r="G127">
        <v>211.42167196244799</v>
      </c>
      <c r="I127">
        <f t="shared" si="19"/>
        <v>2026</v>
      </c>
    </row>
    <row r="128" spans="1:9" x14ac:dyDescent="0.25">
      <c r="A128">
        <v>126</v>
      </c>
      <c r="B128">
        <v>46167</v>
      </c>
      <c r="C128">
        <v>1663.0546654539501</v>
      </c>
      <c r="D128">
        <v>856.44565614470503</v>
      </c>
      <c r="E128">
        <v>0</v>
      </c>
      <c r="F128">
        <v>1023.66570352657</v>
      </c>
      <c r="G128">
        <v>190.96386847100899</v>
      </c>
      <c r="I128">
        <f t="shared" si="19"/>
        <v>2026</v>
      </c>
    </row>
    <row r="129" spans="1:9" x14ac:dyDescent="0.25">
      <c r="A129">
        <v>127</v>
      </c>
      <c r="B129">
        <v>46174</v>
      </c>
      <c r="C129">
        <v>1706.7492438422601</v>
      </c>
      <c r="D129">
        <v>932.22120216353301</v>
      </c>
      <c r="E129">
        <v>0</v>
      </c>
      <c r="F129">
        <v>1041.4040269008699</v>
      </c>
      <c r="G129">
        <v>184.47386808860301</v>
      </c>
      <c r="I129">
        <f t="shared" si="19"/>
        <v>2026</v>
      </c>
    </row>
    <row r="130" spans="1:9" x14ac:dyDescent="0.25">
      <c r="A130">
        <v>128</v>
      </c>
      <c r="B130">
        <v>46181</v>
      </c>
      <c r="C130">
        <v>1793.57338451904</v>
      </c>
      <c r="D130">
        <v>917.01498107222005</v>
      </c>
      <c r="E130">
        <v>0</v>
      </c>
      <c r="F130">
        <v>1032.1761558978501</v>
      </c>
      <c r="G130">
        <v>182.41610886718999</v>
      </c>
      <c r="I130">
        <f t="shared" si="19"/>
        <v>2026</v>
      </c>
    </row>
    <row r="131" spans="1:9" x14ac:dyDescent="0.25">
      <c r="A131">
        <v>129</v>
      </c>
      <c r="B131">
        <v>46188</v>
      </c>
      <c r="C131">
        <v>1785.22803177989</v>
      </c>
      <c r="D131">
        <v>841.53115012672299</v>
      </c>
      <c r="E131">
        <v>0</v>
      </c>
      <c r="F131">
        <v>1052.59487158603</v>
      </c>
      <c r="G131">
        <v>183.53584233819501</v>
      </c>
      <c r="I131">
        <f t="shared" si="19"/>
        <v>2026</v>
      </c>
    </row>
    <row r="132" spans="1:9" x14ac:dyDescent="0.25">
      <c r="A132">
        <v>130</v>
      </c>
      <c r="B132">
        <v>46195</v>
      </c>
      <c r="C132">
        <v>1822.85031070431</v>
      </c>
      <c r="D132">
        <v>982.37972479194298</v>
      </c>
      <c r="E132">
        <v>0</v>
      </c>
      <c r="F132">
        <v>1097.9827932442499</v>
      </c>
      <c r="G132">
        <v>192.971013696569</v>
      </c>
      <c r="I132">
        <f t="shared" ref="I132:I195" si="20">+YEAR(B132)</f>
        <v>2026</v>
      </c>
    </row>
    <row r="133" spans="1:9" x14ac:dyDescent="0.25">
      <c r="A133">
        <v>131</v>
      </c>
      <c r="B133">
        <v>46202</v>
      </c>
      <c r="C133">
        <v>1847.94481886312</v>
      </c>
      <c r="D133">
        <v>848.74309096973502</v>
      </c>
      <c r="E133">
        <v>0</v>
      </c>
      <c r="F133">
        <v>1165.4114351666799</v>
      </c>
      <c r="G133">
        <v>191.729879331435</v>
      </c>
      <c r="I133">
        <f t="shared" si="20"/>
        <v>2026</v>
      </c>
    </row>
    <row r="134" spans="1:9" x14ac:dyDescent="0.25">
      <c r="A134">
        <v>132</v>
      </c>
      <c r="B134">
        <v>46209</v>
      </c>
      <c r="C134">
        <v>1866.4539669616199</v>
      </c>
      <c r="D134">
        <v>925.72688038620697</v>
      </c>
      <c r="E134">
        <v>0</v>
      </c>
      <c r="F134">
        <v>1197.63235749155</v>
      </c>
      <c r="G134">
        <v>188.89705989241699</v>
      </c>
      <c r="I134">
        <f t="shared" si="20"/>
        <v>2026</v>
      </c>
    </row>
    <row r="135" spans="1:9" x14ac:dyDescent="0.25">
      <c r="A135">
        <v>133</v>
      </c>
      <c r="B135">
        <v>46216</v>
      </c>
      <c r="C135">
        <v>1851.00369912782</v>
      </c>
      <c r="D135">
        <v>984.39869023815697</v>
      </c>
      <c r="E135">
        <v>0</v>
      </c>
      <c r="F135">
        <v>1165.9554926003</v>
      </c>
      <c r="G135">
        <v>199.246903183808</v>
      </c>
      <c r="I135">
        <f t="shared" si="20"/>
        <v>2026</v>
      </c>
    </row>
    <row r="136" spans="1:9" x14ac:dyDescent="0.25">
      <c r="A136">
        <v>134</v>
      </c>
      <c r="B136">
        <v>46223</v>
      </c>
      <c r="C136">
        <v>1881.62497396446</v>
      </c>
      <c r="D136">
        <v>985.97330007699804</v>
      </c>
      <c r="E136">
        <v>0</v>
      </c>
      <c r="F136">
        <v>1147.2966997706901</v>
      </c>
      <c r="G136">
        <v>204.347349158523</v>
      </c>
      <c r="I136">
        <f t="shared" si="20"/>
        <v>2026</v>
      </c>
    </row>
    <row r="137" spans="1:9" x14ac:dyDescent="0.25">
      <c r="A137">
        <v>135</v>
      </c>
      <c r="B137">
        <v>46230</v>
      </c>
      <c r="C137">
        <v>1845.32106593968</v>
      </c>
      <c r="D137">
        <v>847.74287018570101</v>
      </c>
      <c r="E137">
        <v>0</v>
      </c>
      <c r="F137">
        <v>1201.24900184845</v>
      </c>
      <c r="G137">
        <v>217.94921438249301</v>
      </c>
      <c r="I137">
        <f t="shared" si="20"/>
        <v>2026</v>
      </c>
    </row>
    <row r="138" spans="1:9" x14ac:dyDescent="0.25">
      <c r="A138">
        <v>136</v>
      </c>
      <c r="B138">
        <v>46237</v>
      </c>
      <c r="C138">
        <v>1805.5556224985901</v>
      </c>
      <c r="D138">
        <v>959.97267771071699</v>
      </c>
      <c r="E138">
        <v>0</v>
      </c>
      <c r="F138">
        <v>1257.9757703794701</v>
      </c>
      <c r="G138">
        <v>224.39548624813099</v>
      </c>
      <c r="I138">
        <f t="shared" si="20"/>
        <v>2026</v>
      </c>
    </row>
    <row r="139" spans="1:9" x14ac:dyDescent="0.25">
      <c r="A139">
        <v>137</v>
      </c>
      <c r="B139">
        <v>46244</v>
      </c>
      <c r="C139">
        <v>1703.8851967154401</v>
      </c>
      <c r="D139">
        <v>757.15957936806399</v>
      </c>
      <c r="E139">
        <v>0</v>
      </c>
      <c r="F139">
        <v>1245.88022205995</v>
      </c>
      <c r="G139">
        <v>234.54761214567799</v>
      </c>
      <c r="I139">
        <f t="shared" si="20"/>
        <v>2026</v>
      </c>
    </row>
    <row r="140" spans="1:9" x14ac:dyDescent="0.25">
      <c r="A140">
        <v>138</v>
      </c>
      <c r="B140">
        <v>46251</v>
      </c>
      <c r="C140">
        <v>1667.48387212173</v>
      </c>
      <c r="D140">
        <v>796.40697479228299</v>
      </c>
      <c r="E140">
        <v>0</v>
      </c>
      <c r="F140">
        <v>1252.14594851782</v>
      </c>
      <c r="G140">
        <v>233.64702437831301</v>
      </c>
      <c r="I140">
        <f t="shared" si="20"/>
        <v>2026</v>
      </c>
    </row>
    <row r="141" spans="1:9" x14ac:dyDescent="0.25">
      <c r="A141">
        <v>139</v>
      </c>
      <c r="B141">
        <v>46258</v>
      </c>
      <c r="C141">
        <v>1608.7157032995101</v>
      </c>
      <c r="D141">
        <v>701.40066299939997</v>
      </c>
      <c r="E141">
        <v>0</v>
      </c>
      <c r="F141">
        <v>1317.6186788903101</v>
      </c>
      <c r="G141">
        <v>235.71904955545901</v>
      </c>
      <c r="I141">
        <f t="shared" si="20"/>
        <v>2026</v>
      </c>
    </row>
    <row r="142" spans="1:9" x14ac:dyDescent="0.25">
      <c r="A142">
        <v>140</v>
      </c>
      <c r="B142">
        <v>46265</v>
      </c>
      <c r="C142">
        <v>1635.4468098165</v>
      </c>
      <c r="D142">
        <v>648.95884657542103</v>
      </c>
      <c r="E142">
        <v>0</v>
      </c>
      <c r="F142">
        <v>1343.9131738098099</v>
      </c>
      <c r="G142">
        <v>246.75121225185799</v>
      </c>
      <c r="I142">
        <f t="shared" si="20"/>
        <v>2026</v>
      </c>
    </row>
    <row r="143" spans="1:9" x14ac:dyDescent="0.25">
      <c r="A143">
        <v>141</v>
      </c>
      <c r="B143">
        <v>46272</v>
      </c>
      <c r="C143">
        <v>1628.41333353907</v>
      </c>
      <c r="D143">
        <v>989.54976076190906</v>
      </c>
      <c r="E143">
        <v>0</v>
      </c>
      <c r="F143">
        <v>1349.4204536138</v>
      </c>
      <c r="G143">
        <v>249.50046132076599</v>
      </c>
      <c r="I143">
        <f t="shared" si="20"/>
        <v>2026</v>
      </c>
    </row>
    <row r="144" spans="1:9" x14ac:dyDescent="0.25">
      <c r="A144">
        <v>142</v>
      </c>
      <c r="B144">
        <v>46279</v>
      </c>
      <c r="C144">
        <v>1603.3772753216299</v>
      </c>
      <c r="D144">
        <v>685.12521908687404</v>
      </c>
      <c r="E144">
        <v>0</v>
      </c>
      <c r="F144">
        <v>1372.34110585449</v>
      </c>
      <c r="G144">
        <v>250.263654835366</v>
      </c>
      <c r="I144">
        <f t="shared" si="20"/>
        <v>2026</v>
      </c>
    </row>
    <row r="145" spans="1:9" x14ac:dyDescent="0.25">
      <c r="A145">
        <v>143</v>
      </c>
      <c r="B145">
        <v>46286</v>
      </c>
      <c r="C145">
        <v>1569.3594094479699</v>
      </c>
      <c r="D145">
        <v>865.13338541309099</v>
      </c>
      <c r="E145">
        <v>0</v>
      </c>
      <c r="F145">
        <v>1314.5201038006401</v>
      </c>
      <c r="G145">
        <v>256.36987499263302</v>
      </c>
      <c r="I145">
        <f t="shared" si="20"/>
        <v>2026</v>
      </c>
    </row>
    <row r="146" spans="1:9" x14ac:dyDescent="0.25">
      <c r="A146">
        <v>144</v>
      </c>
      <c r="B146">
        <v>46293</v>
      </c>
      <c r="C146">
        <v>1531.6591972684</v>
      </c>
      <c r="D146">
        <v>795.44840480422897</v>
      </c>
      <c r="E146">
        <v>0</v>
      </c>
      <c r="F146">
        <v>1310.4893770047099</v>
      </c>
      <c r="G146">
        <v>257.57565832372501</v>
      </c>
      <c r="I146">
        <f t="shared" si="20"/>
        <v>2026</v>
      </c>
    </row>
    <row r="147" spans="1:9" x14ac:dyDescent="0.25">
      <c r="A147">
        <v>145</v>
      </c>
      <c r="B147">
        <v>46300</v>
      </c>
      <c r="C147">
        <v>1481.46368651286</v>
      </c>
      <c r="D147">
        <v>752.12209362685701</v>
      </c>
      <c r="E147">
        <v>0</v>
      </c>
      <c r="F147">
        <v>1311.41719840173</v>
      </c>
      <c r="G147">
        <v>263.63186926032699</v>
      </c>
      <c r="I147">
        <f t="shared" si="20"/>
        <v>2026</v>
      </c>
    </row>
    <row r="148" spans="1:9" x14ac:dyDescent="0.25">
      <c r="A148">
        <v>146</v>
      </c>
      <c r="B148">
        <v>46307</v>
      </c>
      <c r="C148">
        <v>1435.75583236647</v>
      </c>
      <c r="D148">
        <v>867.16235666066996</v>
      </c>
      <c r="E148">
        <v>0</v>
      </c>
      <c r="F148">
        <v>1274.688128991</v>
      </c>
      <c r="G148">
        <v>259.01076913778201</v>
      </c>
      <c r="I148">
        <f t="shared" si="20"/>
        <v>2026</v>
      </c>
    </row>
    <row r="149" spans="1:9" x14ac:dyDescent="0.25">
      <c r="A149">
        <v>147</v>
      </c>
      <c r="B149">
        <v>46314</v>
      </c>
      <c r="C149">
        <v>1415.29835288918</v>
      </c>
      <c r="D149">
        <v>664.74916286918801</v>
      </c>
      <c r="E149">
        <v>0</v>
      </c>
      <c r="F149">
        <v>1293.62971245683</v>
      </c>
      <c r="G149">
        <v>262.85218599221599</v>
      </c>
      <c r="I149">
        <f t="shared" si="20"/>
        <v>2026</v>
      </c>
    </row>
    <row r="150" spans="1:9" x14ac:dyDescent="0.25">
      <c r="A150">
        <v>148</v>
      </c>
      <c r="B150">
        <v>46321</v>
      </c>
      <c r="C150">
        <v>1410.2197024284701</v>
      </c>
      <c r="D150">
        <v>955.91825723702505</v>
      </c>
      <c r="E150">
        <v>0</v>
      </c>
      <c r="F150">
        <v>1224.2162695413399</v>
      </c>
      <c r="G150">
        <v>266.39856841347199</v>
      </c>
      <c r="I150">
        <f t="shared" si="20"/>
        <v>2026</v>
      </c>
    </row>
    <row r="151" spans="1:9" x14ac:dyDescent="0.25">
      <c r="A151">
        <v>149</v>
      </c>
      <c r="B151">
        <v>46328</v>
      </c>
      <c r="C151">
        <v>1396.8801269216899</v>
      </c>
      <c r="D151">
        <v>673.76493343732602</v>
      </c>
      <c r="E151">
        <v>0</v>
      </c>
      <c r="F151">
        <v>1240.130052555</v>
      </c>
      <c r="G151">
        <v>276.68785240415002</v>
      </c>
      <c r="I151">
        <f t="shared" si="20"/>
        <v>2026</v>
      </c>
    </row>
    <row r="152" spans="1:9" x14ac:dyDescent="0.25">
      <c r="A152">
        <v>150</v>
      </c>
      <c r="B152">
        <v>46335</v>
      </c>
      <c r="C152">
        <v>1420.56534204984</v>
      </c>
      <c r="D152">
        <v>852.19404833575697</v>
      </c>
      <c r="E152">
        <v>0</v>
      </c>
      <c r="F152">
        <v>1197.6082178632701</v>
      </c>
      <c r="G152">
        <v>284.50970860137198</v>
      </c>
      <c r="I152">
        <f t="shared" si="20"/>
        <v>2026</v>
      </c>
    </row>
    <row r="153" spans="1:9" x14ac:dyDescent="0.25">
      <c r="A153">
        <v>151</v>
      </c>
      <c r="B153">
        <v>46342</v>
      </c>
      <c r="C153">
        <v>1443.5556523195501</v>
      </c>
      <c r="D153">
        <v>669.62192585506796</v>
      </c>
      <c r="E153">
        <v>0</v>
      </c>
      <c r="F153">
        <v>1204.2130220046799</v>
      </c>
      <c r="G153">
        <v>290.26157296103003</v>
      </c>
      <c r="I153">
        <f t="shared" si="20"/>
        <v>2026</v>
      </c>
    </row>
    <row r="154" spans="1:9" x14ac:dyDescent="0.25">
      <c r="A154">
        <v>152</v>
      </c>
      <c r="B154">
        <v>46349</v>
      </c>
      <c r="C154">
        <v>1479.95697691326</v>
      </c>
      <c r="D154">
        <v>681.95997203093896</v>
      </c>
      <c r="E154">
        <v>0</v>
      </c>
      <c r="F154">
        <v>1208.95687625099</v>
      </c>
      <c r="G154">
        <v>285.83044043813499</v>
      </c>
      <c r="I154">
        <f t="shared" si="20"/>
        <v>2026</v>
      </c>
    </row>
    <row r="155" spans="1:9" x14ac:dyDescent="0.25">
      <c r="A155">
        <v>153</v>
      </c>
      <c r="B155">
        <v>46356</v>
      </c>
      <c r="C155">
        <v>1519.3327540785899</v>
      </c>
      <c r="D155">
        <v>661.16577640761</v>
      </c>
      <c r="E155">
        <v>0</v>
      </c>
      <c r="F155">
        <v>1143.1264781014299</v>
      </c>
      <c r="G155">
        <v>282.62398487090798</v>
      </c>
      <c r="I155">
        <f t="shared" si="20"/>
        <v>2026</v>
      </c>
    </row>
    <row r="156" spans="1:9" x14ac:dyDescent="0.25">
      <c r="A156">
        <v>154</v>
      </c>
      <c r="B156">
        <v>46363</v>
      </c>
      <c r="C156">
        <v>1549.5773515153301</v>
      </c>
      <c r="D156">
        <v>600.25437123790005</v>
      </c>
      <c r="E156">
        <v>0</v>
      </c>
      <c r="F156">
        <v>1144.05292761586</v>
      </c>
      <c r="G156">
        <v>290.77708063794</v>
      </c>
      <c r="I156">
        <f t="shared" si="20"/>
        <v>2026</v>
      </c>
    </row>
    <row r="157" spans="1:9" x14ac:dyDescent="0.25">
      <c r="A157">
        <v>155</v>
      </c>
      <c r="B157">
        <v>46370</v>
      </c>
      <c r="C157">
        <v>1573.20411670212</v>
      </c>
      <c r="D157">
        <v>593.42945868402796</v>
      </c>
      <c r="E157">
        <v>0</v>
      </c>
      <c r="F157">
        <v>1165.2682109064201</v>
      </c>
      <c r="G157">
        <v>299.63192894461201</v>
      </c>
      <c r="I157">
        <f t="shared" si="20"/>
        <v>2026</v>
      </c>
    </row>
    <row r="158" spans="1:9" x14ac:dyDescent="0.25">
      <c r="A158">
        <v>156</v>
      </c>
      <c r="B158">
        <v>46377</v>
      </c>
      <c r="C158">
        <v>1582.4911629410101</v>
      </c>
      <c r="D158">
        <v>510.76419950053503</v>
      </c>
      <c r="E158">
        <v>0</v>
      </c>
      <c r="F158">
        <v>1107.6806423082301</v>
      </c>
      <c r="G158">
        <v>289.64354118451303</v>
      </c>
      <c r="I158">
        <f t="shared" si="20"/>
        <v>2026</v>
      </c>
    </row>
    <row r="159" spans="1:9" x14ac:dyDescent="0.25">
      <c r="A159">
        <v>157</v>
      </c>
      <c r="B159">
        <v>46384</v>
      </c>
      <c r="C159">
        <v>1595.8819168478101</v>
      </c>
      <c r="D159">
        <v>518.96753370227395</v>
      </c>
      <c r="E159">
        <v>0</v>
      </c>
      <c r="F159">
        <v>1119.97281767288</v>
      </c>
      <c r="G159">
        <v>297.62149003337299</v>
      </c>
      <c r="I159">
        <f t="shared" si="20"/>
        <v>2026</v>
      </c>
    </row>
    <row r="160" spans="1:9" x14ac:dyDescent="0.25">
      <c r="A160">
        <v>158</v>
      </c>
      <c r="B160">
        <v>46391</v>
      </c>
      <c r="C160">
        <v>1606.28609413138</v>
      </c>
      <c r="D160">
        <v>482.44392224739499</v>
      </c>
      <c r="E160">
        <v>0</v>
      </c>
      <c r="F160">
        <v>1125.6851559039801</v>
      </c>
      <c r="G160">
        <v>329.31384814614302</v>
      </c>
      <c r="I160">
        <f t="shared" si="20"/>
        <v>2027</v>
      </c>
    </row>
    <row r="161" spans="1:9" x14ac:dyDescent="0.25">
      <c r="A161">
        <v>159</v>
      </c>
      <c r="B161">
        <v>46398</v>
      </c>
      <c r="C161">
        <v>1647.6401319929</v>
      </c>
      <c r="D161">
        <v>494.51172577560601</v>
      </c>
      <c r="E161">
        <v>0</v>
      </c>
      <c r="F161">
        <v>1101.8443549121901</v>
      </c>
      <c r="G161">
        <v>318.91188995365798</v>
      </c>
      <c r="I161">
        <f t="shared" si="20"/>
        <v>2027</v>
      </c>
    </row>
    <row r="162" spans="1:9" x14ac:dyDescent="0.25">
      <c r="A162">
        <v>160</v>
      </c>
      <c r="B162">
        <v>46405</v>
      </c>
      <c r="C162">
        <v>1642.4360283518999</v>
      </c>
      <c r="D162">
        <v>480.00085206514302</v>
      </c>
      <c r="E162">
        <v>0</v>
      </c>
      <c r="F162">
        <v>1105.2344382952499</v>
      </c>
      <c r="G162">
        <v>324.72997082539501</v>
      </c>
      <c r="I162">
        <f t="shared" si="20"/>
        <v>2027</v>
      </c>
    </row>
    <row r="163" spans="1:9" x14ac:dyDescent="0.25">
      <c r="A163">
        <v>161</v>
      </c>
      <c r="B163">
        <v>46412</v>
      </c>
      <c r="C163">
        <v>1658.6523870189501</v>
      </c>
      <c r="D163">
        <v>555.543918153606</v>
      </c>
      <c r="E163">
        <v>0</v>
      </c>
      <c r="F163">
        <v>1127.2588635162599</v>
      </c>
      <c r="G163">
        <v>317.470759019691</v>
      </c>
      <c r="I163">
        <f t="shared" si="20"/>
        <v>2027</v>
      </c>
    </row>
    <row r="164" spans="1:9" x14ac:dyDescent="0.25">
      <c r="A164">
        <v>162</v>
      </c>
      <c r="B164">
        <v>46419</v>
      </c>
      <c r="C164">
        <v>1669.6580041576899</v>
      </c>
      <c r="D164">
        <v>511.84041739481597</v>
      </c>
      <c r="E164">
        <v>0</v>
      </c>
      <c r="F164">
        <v>1129.7014958535001</v>
      </c>
      <c r="G164">
        <v>320.90793056806001</v>
      </c>
      <c r="I164">
        <f t="shared" si="20"/>
        <v>2027</v>
      </c>
    </row>
    <row r="165" spans="1:9" x14ac:dyDescent="0.25">
      <c r="A165">
        <v>163</v>
      </c>
      <c r="B165">
        <v>46426</v>
      </c>
      <c r="C165">
        <v>1642.1107718743399</v>
      </c>
      <c r="D165">
        <v>510.841259662948</v>
      </c>
      <c r="E165">
        <v>0</v>
      </c>
      <c r="F165">
        <v>1110.4854778642</v>
      </c>
      <c r="G165">
        <v>325.53225463784901</v>
      </c>
      <c r="I165">
        <f t="shared" si="20"/>
        <v>2027</v>
      </c>
    </row>
    <row r="166" spans="1:9" x14ac:dyDescent="0.25">
      <c r="A166">
        <v>164</v>
      </c>
      <c r="B166">
        <v>46433</v>
      </c>
      <c r="C166">
        <v>1578.53308734181</v>
      </c>
      <c r="D166">
        <v>452.550956931141</v>
      </c>
      <c r="E166">
        <v>0</v>
      </c>
      <c r="F166">
        <v>1120.17998871236</v>
      </c>
      <c r="G166">
        <v>314.69888398367902</v>
      </c>
      <c r="I166">
        <f t="shared" si="20"/>
        <v>2027</v>
      </c>
    </row>
    <row r="167" spans="1:9" x14ac:dyDescent="0.25">
      <c r="A167">
        <v>165</v>
      </c>
      <c r="B167">
        <v>46440</v>
      </c>
      <c r="C167">
        <v>1596.2429706507301</v>
      </c>
      <c r="D167">
        <v>512.98592473561905</v>
      </c>
      <c r="E167">
        <v>0</v>
      </c>
      <c r="F167">
        <v>1110.8772051773799</v>
      </c>
      <c r="G167">
        <v>312.86102466228903</v>
      </c>
      <c r="I167">
        <f t="shared" si="20"/>
        <v>2027</v>
      </c>
    </row>
    <row r="168" spans="1:9" x14ac:dyDescent="0.25">
      <c r="A168">
        <v>166</v>
      </c>
      <c r="B168">
        <v>46447</v>
      </c>
      <c r="C168">
        <v>1559.5686433337401</v>
      </c>
      <c r="D168">
        <v>502.33132169053999</v>
      </c>
      <c r="E168">
        <v>0</v>
      </c>
      <c r="F168">
        <v>1145.4307858823399</v>
      </c>
      <c r="G168">
        <v>310.28358381640902</v>
      </c>
      <c r="I168">
        <f t="shared" si="20"/>
        <v>2027</v>
      </c>
    </row>
    <row r="169" spans="1:9" x14ac:dyDescent="0.25">
      <c r="A169">
        <v>167</v>
      </c>
      <c r="B169">
        <v>46454</v>
      </c>
      <c r="C169">
        <v>1514.26506253038</v>
      </c>
      <c r="D169">
        <v>442.17552260572899</v>
      </c>
      <c r="E169">
        <v>0</v>
      </c>
      <c r="F169">
        <v>1032.8196119041199</v>
      </c>
      <c r="G169">
        <v>302.62795941007897</v>
      </c>
      <c r="I169">
        <f t="shared" si="20"/>
        <v>2027</v>
      </c>
    </row>
    <row r="170" spans="1:9" x14ac:dyDescent="0.25">
      <c r="A170">
        <v>168</v>
      </c>
      <c r="B170">
        <v>46461</v>
      </c>
      <c r="C170">
        <v>1482.4496687149301</v>
      </c>
      <c r="D170">
        <v>490.60712547190298</v>
      </c>
      <c r="E170">
        <v>0</v>
      </c>
      <c r="F170">
        <v>1119.80809985312</v>
      </c>
      <c r="G170">
        <v>304.42409588469599</v>
      </c>
      <c r="I170">
        <f t="shared" si="20"/>
        <v>2027</v>
      </c>
    </row>
    <row r="171" spans="1:9" x14ac:dyDescent="0.25">
      <c r="A171">
        <v>169</v>
      </c>
      <c r="B171">
        <v>46468</v>
      </c>
      <c r="C171">
        <v>1461.0292064068899</v>
      </c>
      <c r="D171">
        <v>493.306453929263</v>
      </c>
      <c r="E171">
        <v>0</v>
      </c>
      <c r="F171">
        <v>1090.7373891452701</v>
      </c>
      <c r="G171">
        <v>308.64694686497802</v>
      </c>
      <c r="I171">
        <f t="shared" si="20"/>
        <v>2027</v>
      </c>
    </row>
    <row r="172" spans="1:9" x14ac:dyDescent="0.25">
      <c r="A172">
        <v>170</v>
      </c>
      <c r="B172">
        <v>46475</v>
      </c>
      <c r="C172">
        <v>1422.09799740884</v>
      </c>
      <c r="D172">
        <v>407.73976766821301</v>
      </c>
      <c r="E172">
        <v>0</v>
      </c>
      <c r="F172">
        <v>1107.59802497601</v>
      </c>
      <c r="G172">
        <v>300.73732461592499</v>
      </c>
      <c r="I172">
        <f t="shared" si="20"/>
        <v>2027</v>
      </c>
    </row>
    <row r="173" spans="1:9" x14ac:dyDescent="0.25">
      <c r="A173">
        <v>171</v>
      </c>
      <c r="B173">
        <v>46482</v>
      </c>
      <c r="C173">
        <v>1368.8555033980499</v>
      </c>
      <c r="D173">
        <v>489.17575297430301</v>
      </c>
      <c r="E173">
        <v>0</v>
      </c>
      <c r="F173">
        <v>1078.96308566793</v>
      </c>
      <c r="G173">
        <v>299.07247976116298</v>
      </c>
      <c r="I173">
        <f t="shared" si="20"/>
        <v>2027</v>
      </c>
    </row>
    <row r="174" spans="1:9" x14ac:dyDescent="0.25">
      <c r="A174">
        <v>172</v>
      </c>
      <c r="B174">
        <v>46489</v>
      </c>
      <c r="C174">
        <v>1438.6595262153401</v>
      </c>
      <c r="D174">
        <v>652.29328203251202</v>
      </c>
      <c r="E174">
        <v>0</v>
      </c>
      <c r="F174">
        <v>1049.28067378732</v>
      </c>
      <c r="G174">
        <v>279.18630918923901</v>
      </c>
      <c r="I174">
        <f t="shared" si="20"/>
        <v>2027</v>
      </c>
    </row>
    <row r="175" spans="1:9" x14ac:dyDescent="0.25">
      <c r="A175">
        <v>173</v>
      </c>
      <c r="B175">
        <v>46496</v>
      </c>
      <c r="C175">
        <v>1466.8970987776099</v>
      </c>
      <c r="D175">
        <v>620.12026262823895</v>
      </c>
      <c r="E175">
        <v>0</v>
      </c>
      <c r="F175">
        <v>1027.7048423783001</v>
      </c>
      <c r="G175">
        <v>273.77861895644298</v>
      </c>
      <c r="I175">
        <f t="shared" si="20"/>
        <v>2027</v>
      </c>
    </row>
    <row r="176" spans="1:9" x14ac:dyDescent="0.25">
      <c r="A176">
        <v>174</v>
      </c>
      <c r="B176">
        <v>46503</v>
      </c>
      <c r="C176">
        <v>1459.60206063799</v>
      </c>
      <c r="D176">
        <v>660.09805938295005</v>
      </c>
      <c r="E176">
        <v>0</v>
      </c>
      <c r="F176">
        <v>993.549056798636</v>
      </c>
      <c r="G176">
        <v>249.11923195466099</v>
      </c>
      <c r="I176">
        <f t="shared" si="20"/>
        <v>2027</v>
      </c>
    </row>
    <row r="177" spans="1:9" x14ac:dyDescent="0.25">
      <c r="A177">
        <v>175</v>
      </c>
      <c r="B177">
        <v>46510</v>
      </c>
      <c r="C177">
        <v>1523.6377593940199</v>
      </c>
      <c r="D177">
        <v>677.64136103739702</v>
      </c>
      <c r="E177">
        <v>0</v>
      </c>
      <c r="F177">
        <v>981.38394873864502</v>
      </c>
      <c r="G177">
        <v>250.863882809849</v>
      </c>
      <c r="I177">
        <f t="shared" si="20"/>
        <v>2027</v>
      </c>
    </row>
    <row r="178" spans="1:9" x14ac:dyDescent="0.25">
      <c r="A178">
        <v>176</v>
      </c>
      <c r="B178">
        <v>46517</v>
      </c>
      <c r="C178">
        <v>1606.2595425822001</v>
      </c>
      <c r="D178">
        <v>770.62547535657802</v>
      </c>
      <c r="E178">
        <v>0</v>
      </c>
      <c r="F178">
        <v>989.44318243615305</v>
      </c>
      <c r="G178">
        <v>247.49880464441799</v>
      </c>
      <c r="I178">
        <f t="shared" si="20"/>
        <v>2027</v>
      </c>
    </row>
    <row r="179" spans="1:9" x14ac:dyDescent="0.25">
      <c r="A179">
        <v>177</v>
      </c>
      <c r="B179">
        <v>46524</v>
      </c>
      <c r="C179">
        <v>1639.99992371383</v>
      </c>
      <c r="D179">
        <v>791.36579056382595</v>
      </c>
      <c r="E179">
        <v>0</v>
      </c>
      <c r="F179">
        <v>971.49996526520897</v>
      </c>
      <c r="G179">
        <v>233.27118650450601</v>
      </c>
      <c r="I179">
        <f t="shared" si="20"/>
        <v>2027</v>
      </c>
    </row>
    <row r="180" spans="1:9" x14ac:dyDescent="0.25">
      <c r="A180">
        <v>178</v>
      </c>
      <c r="B180">
        <v>46531</v>
      </c>
      <c r="C180">
        <v>1691.21122421168</v>
      </c>
      <c r="D180">
        <v>810.42933679975897</v>
      </c>
      <c r="E180">
        <v>0</v>
      </c>
      <c r="F180">
        <v>1020.86626526716</v>
      </c>
      <c r="G180">
        <v>214.52905551800501</v>
      </c>
      <c r="I180">
        <f t="shared" si="20"/>
        <v>2027</v>
      </c>
    </row>
    <row r="181" spans="1:9" x14ac:dyDescent="0.25">
      <c r="A181">
        <v>179</v>
      </c>
      <c r="B181">
        <v>46538</v>
      </c>
      <c r="C181">
        <v>1729.5516612402801</v>
      </c>
      <c r="D181">
        <v>862.470098966092</v>
      </c>
      <c r="E181">
        <v>0</v>
      </c>
      <c r="F181">
        <v>1038.1507168795499</v>
      </c>
      <c r="G181">
        <v>202.006451764351</v>
      </c>
      <c r="I181">
        <f t="shared" si="20"/>
        <v>2027</v>
      </c>
    </row>
    <row r="182" spans="1:9" x14ac:dyDescent="0.25">
      <c r="A182">
        <v>180</v>
      </c>
      <c r="B182">
        <v>46545</v>
      </c>
      <c r="C182">
        <v>1821.30053946209</v>
      </c>
      <c r="D182">
        <v>836.52526664375603</v>
      </c>
      <c r="E182">
        <v>0</v>
      </c>
      <c r="F182">
        <v>1048.3020637721299</v>
      </c>
      <c r="G182">
        <v>195.16412464413301</v>
      </c>
      <c r="I182">
        <f t="shared" si="20"/>
        <v>2027</v>
      </c>
    </row>
    <row r="183" spans="1:9" x14ac:dyDescent="0.25">
      <c r="A183">
        <v>181</v>
      </c>
      <c r="B183">
        <v>46552</v>
      </c>
      <c r="C183">
        <v>1822.1435511488301</v>
      </c>
      <c r="D183">
        <v>905.96241679930199</v>
      </c>
      <c r="E183">
        <v>0</v>
      </c>
      <c r="F183">
        <v>1100.83880054718</v>
      </c>
      <c r="G183">
        <v>196.643075430957</v>
      </c>
      <c r="I183">
        <f t="shared" si="20"/>
        <v>2027</v>
      </c>
    </row>
    <row r="184" spans="1:9" x14ac:dyDescent="0.25">
      <c r="A184">
        <v>182</v>
      </c>
      <c r="B184">
        <v>46559</v>
      </c>
      <c r="C184">
        <v>1853.71998102159</v>
      </c>
      <c r="D184">
        <v>888.27557482914403</v>
      </c>
      <c r="E184">
        <v>0</v>
      </c>
      <c r="F184">
        <v>1113.79850208333</v>
      </c>
      <c r="G184">
        <v>206.43438436184201</v>
      </c>
      <c r="I184">
        <f t="shared" si="20"/>
        <v>2027</v>
      </c>
    </row>
    <row r="185" spans="1:9" x14ac:dyDescent="0.25">
      <c r="A185">
        <v>183</v>
      </c>
      <c r="B185">
        <v>46566</v>
      </c>
      <c r="C185">
        <v>1884.00866075868</v>
      </c>
      <c r="D185">
        <v>958.77584870642204</v>
      </c>
      <c r="E185">
        <v>0</v>
      </c>
      <c r="F185">
        <v>1170.7425659513401</v>
      </c>
      <c r="G185">
        <v>206.64878021015099</v>
      </c>
      <c r="I185">
        <f t="shared" si="20"/>
        <v>2027</v>
      </c>
    </row>
    <row r="186" spans="1:9" x14ac:dyDescent="0.25">
      <c r="A186">
        <v>184</v>
      </c>
      <c r="B186">
        <v>46573</v>
      </c>
      <c r="C186">
        <v>1898.4527035173801</v>
      </c>
      <c r="D186">
        <v>898.16665961434705</v>
      </c>
      <c r="E186">
        <v>0</v>
      </c>
      <c r="F186">
        <v>1172.11809423421</v>
      </c>
      <c r="G186">
        <v>211.930985927829</v>
      </c>
      <c r="I186">
        <f t="shared" si="20"/>
        <v>2027</v>
      </c>
    </row>
    <row r="187" spans="1:9" x14ac:dyDescent="0.25">
      <c r="A187">
        <v>185</v>
      </c>
      <c r="B187">
        <v>46580</v>
      </c>
      <c r="C187">
        <v>1888.36975271294</v>
      </c>
      <c r="D187">
        <v>932.23617982309804</v>
      </c>
      <c r="E187">
        <v>0</v>
      </c>
      <c r="F187">
        <v>1131.14009797527</v>
      </c>
      <c r="G187">
        <v>216.67036524638101</v>
      </c>
      <c r="I187">
        <f t="shared" si="20"/>
        <v>2027</v>
      </c>
    </row>
    <row r="188" spans="1:9" x14ac:dyDescent="0.25">
      <c r="A188">
        <v>186</v>
      </c>
      <c r="B188">
        <v>46587</v>
      </c>
      <c r="C188">
        <v>1925.09718312832</v>
      </c>
      <c r="D188">
        <v>841.45615620691694</v>
      </c>
      <c r="E188">
        <v>0</v>
      </c>
      <c r="F188">
        <v>1133.19391884167</v>
      </c>
      <c r="G188">
        <v>225.36958530227901</v>
      </c>
      <c r="I188">
        <f t="shared" si="20"/>
        <v>2027</v>
      </c>
    </row>
    <row r="189" spans="1:9" x14ac:dyDescent="0.25">
      <c r="A189">
        <v>187</v>
      </c>
      <c r="B189">
        <v>46594</v>
      </c>
      <c r="C189">
        <v>1885.0640848389301</v>
      </c>
      <c r="D189">
        <v>795.69461241981401</v>
      </c>
      <c r="E189">
        <v>0</v>
      </c>
      <c r="F189">
        <v>1223.7758316107499</v>
      </c>
      <c r="G189">
        <v>240.56511096662999</v>
      </c>
      <c r="I189">
        <f t="shared" si="20"/>
        <v>2027</v>
      </c>
    </row>
    <row r="190" spans="1:9" x14ac:dyDescent="0.25">
      <c r="A190">
        <v>188</v>
      </c>
      <c r="B190">
        <v>46601</v>
      </c>
      <c r="C190">
        <v>1856.46806636263</v>
      </c>
      <c r="D190">
        <v>946.06717131288201</v>
      </c>
      <c r="E190">
        <v>0</v>
      </c>
      <c r="F190">
        <v>1279.5131118008901</v>
      </c>
      <c r="G190">
        <v>249.27494837002001</v>
      </c>
      <c r="I190">
        <f t="shared" si="20"/>
        <v>2027</v>
      </c>
    </row>
    <row r="191" spans="1:9" x14ac:dyDescent="0.25">
      <c r="A191">
        <v>189</v>
      </c>
      <c r="B191">
        <v>46608</v>
      </c>
      <c r="C191">
        <v>1746.25258568002</v>
      </c>
      <c r="D191">
        <v>770.21748116727804</v>
      </c>
      <c r="E191">
        <v>0</v>
      </c>
      <c r="F191">
        <v>1259.41561469365</v>
      </c>
      <c r="G191">
        <v>248.257476961066</v>
      </c>
      <c r="I191">
        <f t="shared" si="20"/>
        <v>2027</v>
      </c>
    </row>
    <row r="192" spans="1:9" x14ac:dyDescent="0.25">
      <c r="A192">
        <v>190</v>
      </c>
      <c r="B192">
        <v>46615</v>
      </c>
      <c r="C192">
        <v>1706.8036214727899</v>
      </c>
      <c r="D192">
        <v>669.90022077316098</v>
      </c>
      <c r="E192">
        <v>0</v>
      </c>
      <c r="F192">
        <v>1246.20089096575</v>
      </c>
      <c r="G192">
        <v>253.23428711773701</v>
      </c>
      <c r="I192">
        <f t="shared" si="20"/>
        <v>2027</v>
      </c>
    </row>
    <row r="193" spans="1:9" x14ac:dyDescent="0.25">
      <c r="A193">
        <v>191</v>
      </c>
      <c r="B193">
        <v>46622</v>
      </c>
      <c r="C193">
        <v>1644.4406703156501</v>
      </c>
      <c r="D193">
        <v>823.913876387963</v>
      </c>
      <c r="E193">
        <v>0</v>
      </c>
      <c r="F193">
        <v>1280.8387279794399</v>
      </c>
      <c r="G193">
        <v>260.365388060366</v>
      </c>
      <c r="I193">
        <f t="shared" si="20"/>
        <v>2027</v>
      </c>
    </row>
    <row r="194" spans="1:9" x14ac:dyDescent="0.25">
      <c r="A194">
        <v>192</v>
      </c>
      <c r="B194">
        <v>46629</v>
      </c>
      <c r="C194">
        <v>1669.61817683391</v>
      </c>
      <c r="D194">
        <v>766.22420318133902</v>
      </c>
      <c r="E194">
        <v>0</v>
      </c>
      <c r="F194">
        <v>1327.6741845757799</v>
      </c>
      <c r="G194">
        <v>269.41114295891703</v>
      </c>
      <c r="I194">
        <f t="shared" si="20"/>
        <v>2027</v>
      </c>
    </row>
    <row r="195" spans="1:9" x14ac:dyDescent="0.25">
      <c r="A195">
        <v>193</v>
      </c>
      <c r="B195">
        <v>46636</v>
      </c>
      <c r="C195">
        <v>1661.95141700565</v>
      </c>
      <c r="D195">
        <v>627.10298346617697</v>
      </c>
      <c r="E195">
        <v>0</v>
      </c>
      <c r="F195">
        <v>1352.29030048354</v>
      </c>
      <c r="G195">
        <v>267.35072098597101</v>
      </c>
      <c r="I195">
        <f t="shared" si="20"/>
        <v>2027</v>
      </c>
    </row>
    <row r="196" spans="1:9" x14ac:dyDescent="0.25">
      <c r="A196">
        <v>194</v>
      </c>
      <c r="B196">
        <v>46643</v>
      </c>
      <c r="C196">
        <v>1638.9976027319501</v>
      </c>
      <c r="D196">
        <v>938.32428588560299</v>
      </c>
      <c r="E196">
        <v>0</v>
      </c>
      <c r="F196">
        <v>1351.46671234577</v>
      </c>
      <c r="G196">
        <v>276.08354677941901</v>
      </c>
      <c r="I196">
        <f t="shared" ref="I196:I259" si="21">+YEAR(B196)</f>
        <v>2027</v>
      </c>
    </row>
    <row r="197" spans="1:9" x14ac:dyDescent="0.25">
      <c r="A197">
        <v>195</v>
      </c>
      <c r="B197">
        <v>46650</v>
      </c>
      <c r="C197">
        <v>1608.25754665865</v>
      </c>
      <c r="D197">
        <v>760.22429331575404</v>
      </c>
      <c r="E197">
        <v>0</v>
      </c>
      <c r="F197">
        <v>1311.8563855776499</v>
      </c>
      <c r="G197">
        <v>269.339544386927</v>
      </c>
      <c r="I197">
        <f t="shared" si="21"/>
        <v>2027</v>
      </c>
    </row>
    <row r="198" spans="1:9" x14ac:dyDescent="0.25">
      <c r="A198">
        <v>196</v>
      </c>
      <c r="B198">
        <v>46657</v>
      </c>
      <c r="C198">
        <v>1567.9456571027999</v>
      </c>
      <c r="D198">
        <v>740.71813199343103</v>
      </c>
      <c r="E198">
        <v>0</v>
      </c>
      <c r="F198">
        <v>1306.66526056413</v>
      </c>
      <c r="G198">
        <v>277.77883915821701</v>
      </c>
      <c r="I198">
        <f t="shared" si="21"/>
        <v>2027</v>
      </c>
    </row>
    <row r="199" spans="1:9" x14ac:dyDescent="0.25">
      <c r="A199">
        <v>197</v>
      </c>
      <c r="B199">
        <v>46664</v>
      </c>
      <c r="C199">
        <v>1517.5109894187201</v>
      </c>
      <c r="D199">
        <v>811.15430835418999</v>
      </c>
      <c r="E199">
        <v>0</v>
      </c>
      <c r="F199">
        <v>1307.88535879613</v>
      </c>
      <c r="G199">
        <v>277.67694427482201</v>
      </c>
      <c r="I199">
        <f t="shared" si="21"/>
        <v>2027</v>
      </c>
    </row>
    <row r="200" spans="1:9" x14ac:dyDescent="0.25">
      <c r="A200">
        <v>198</v>
      </c>
      <c r="B200">
        <v>46671</v>
      </c>
      <c r="C200">
        <v>1469.1805320078399</v>
      </c>
      <c r="D200">
        <v>943.51808877896701</v>
      </c>
      <c r="E200">
        <v>0</v>
      </c>
      <c r="F200">
        <v>1289.3069211932</v>
      </c>
      <c r="G200">
        <v>282.674286639108</v>
      </c>
      <c r="I200">
        <f t="shared" si="21"/>
        <v>2027</v>
      </c>
    </row>
    <row r="201" spans="1:9" x14ac:dyDescent="0.25">
      <c r="A201">
        <v>199</v>
      </c>
      <c r="B201">
        <v>46678</v>
      </c>
      <c r="C201">
        <v>1446.9170580130599</v>
      </c>
      <c r="D201">
        <v>754.27707727920097</v>
      </c>
      <c r="E201">
        <v>0</v>
      </c>
      <c r="F201">
        <v>1306.8390395066799</v>
      </c>
      <c r="G201">
        <v>284.71781023493003</v>
      </c>
      <c r="I201">
        <f t="shared" si="21"/>
        <v>2027</v>
      </c>
    </row>
    <row r="202" spans="1:9" x14ac:dyDescent="0.25">
      <c r="A202">
        <v>200</v>
      </c>
      <c r="B202">
        <v>46685</v>
      </c>
      <c r="C202">
        <v>1438.1616846680599</v>
      </c>
      <c r="D202">
        <v>849.30487809336296</v>
      </c>
      <c r="E202">
        <v>0</v>
      </c>
      <c r="F202">
        <v>1257.99458592311</v>
      </c>
      <c r="G202">
        <v>291.24259091270102</v>
      </c>
      <c r="I202">
        <f t="shared" si="21"/>
        <v>2027</v>
      </c>
    </row>
    <row r="203" spans="1:9" x14ac:dyDescent="0.25">
      <c r="A203">
        <v>201</v>
      </c>
      <c r="B203">
        <v>46692</v>
      </c>
      <c r="C203">
        <v>1422.3170476896501</v>
      </c>
      <c r="D203">
        <v>738.67307741620698</v>
      </c>
      <c r="E203">
        <v>0</v>
      </c>
      <c r="F203">
        <v>1197.4700981794499</v>
      </c>
      <c r="G203">
        <v>299.88262491614603</v>
      </c>
      <c r="I203">
        <f t="shared" si="21"/>
        <v>2027</v>
      </c>
    </row>
    <row r="204" spans="1:9" x14ac:dyDescent="0.25">
      <c r="A204">
        <v>202</v>
      </c>
      <c r="B204">
        <v>46699</v>
      </c>
      <c r="C204">
        <v>1449.1075608211299</v>
      </c>
      <c r="D204">
        <v>829.94671384811102</v>
      </c>
      <c r="E204">
        <v>0</v>
      </c>
      <c r="F204">
        <v>1175.1212109756</v>
      </c>
      <c r="G204">
        <v>311.52325216654901</v>
      </c>
      <c r="I204">
        <f t="shared" si="21"/>
        <v>2027</v>
      </c>
    </row>
    <row r="205" spans="1:9" x14ac:dyDescent="0.25">
      <c r="A205">
        <v>203</v>
      </c>
      <c r="B205">
        <v>46706</v>
      </c>
      <c r="C205">
        <v>1465.41684991034</v>
      </c>
      <c r="D205">
        <v>733.23534773522204</v>
      </c>
      <c r="E205">
        <v>0</v>
      </c>
      <c r="F205">
        <v>1216.25748535912</v>
      </c>
      <c r="G205">
        <v>309.90362644353098</v>
      </c>
      <c r="I205">
        <f t="shared" si="21"/>
        <v>2027</v>
      </c>
    </row>
    <row r="206" spans="1:9" x14ac:dyDescent="0.25">
      <c r="A206">
        <v>204</v>
      </c>
      <c r="B206">
        <v>46713</v>
      </c>
      <c r="C206">
        <v>1503.01384356164</v>
      </c>
      <c r="D206">
        <v>675.32768350711694</v>
      </c>
      <c r="E206">
        <v>0</v>
      </c>
      <c r="F206">
        <v>1203.95233637467</v>
      </c>
      <c r="G206">
        <v>311.44387005268698</v>
      </c>
      <c r="I206">
        <f t="shared" si="21"/>
        <v>2027</v>
      </c>
    </row>
    <row r="207" spans="1:9" x14ac:dyDescent="0.25">
      <c r="A207">
        <v>205</v>
      </c>
      <c r="B207">
        <v>46720</v>
      </c>
      <c r="C207">
        <v>1546.42562648529</v>
      </c>
      <c r="D207">
        <v>524.06963572724101</v>
      </c>
      <c r="E207">
        <v>0</v>
      </c>
      <c r="F207">
        <v>1171.3056509574201</v>
      </c>
      <c r="G207">
        <v>309.92987840503201</v>
      </c>
      <c r="I207">
        <f t="shared" si="21"/>
        <v>2027</v>
      </c>
    </row>
    <row r="208" spans="1:9" x14ac:dyDescent="0.25">
      <c r="A208">
        <v>206</v>
      </c>
      <c r="B208">
        <v>46727</v>
      </c>
      <c r="C208">
        <v>1574.8424220045799</v>
      </c>
      <c r="D208">
        <v>556.15193814199802</v>
      </c>
      <c r="E208">
        <v>0</v>
      </c>
      <c r="F208">
        <v>1137.97367474924</v>
      </c>
      <c r="G208">
        <v>319.59575665688402</v>
      </c>
      <c r="I208">
        <f t="shared" si="21"/>
        <v>2027</v>
      </c>
    </row>
    <row r="209" spans="1:9" x14ac:dyDescent="0.25">
      <c r="A209">
        <v>207</v>
      </c>
      <c r="B209">
        <v>46734</v>
      </c>
      <c r="C209">
        <v>1600.85630232228</v>
      </c>
      <c r="D209">
        <v>492.583408633494</v>
      </c>
      <c r="E209">
        <v>0</v>
      </c>
      <c r="F209">
        <v>1121.8480262074099</v>
      </c>
      <c r="G209">
        <v>325.46328433303199</v>
      </c>
      <c r="I209">
        <f t="shared" si="21"/>
        <v>2027</v>
      </c>
    </row>
    <row r="210" spans="1:9" x14ac:dyDescent="0.25">
      <c r="A210">
        <v>208</v>
      </c>
      <c r="B210">
        <v>46741</v>
      </c>
      <c r="C210">
        <v>1608.98771426134</v>
      </c>
      <c r="D210">
        <v>498.62205793034502</v>
      </c>
      <c r="E210">
        <v>0</v>
      </c>
      <c r="F210">
        <v>1100.50632491337</v>
      </c>
      <c r="G210">
        <v>320.84555277973698</v>
      </c>
      <c r="I210">
        <f t="shared" si="21"/>
        <v>2027</v>
      </c>
    </row>
    <row r="211" spans="1:9" x14ac:dyDescent="0.25">
      <c r="A211">
        <v>209</v>
      </c>
      <c r="B211">
        <v>46748</v>
      </c>
      <c r="C211">
        <v>1624.81600095047</v>
      </c>
      <c r="D211">
        <v>478.734857371575</v>
      </c>
      <c r="E211">
        <v>0</v>
      </c>
      <c r="F211">
        <v>1097.87347275871</v>
      </c>
      <c r="G211">
        <v>318.86342072403198</v>
      </c>
      <c r="I211">
        <f t="shared" si="21"/>
        <v>2027</v>
      </c>
    </row>
    <row r="212" spans="1:9" x14ac:dyDescent="0.25">
      <c r="A212">
        <v>210</v>
      </c>
      <c r="B212">
        <v>46755</v>
      </c>
      <c r="C212">
        <v>1630.1546985085899</v>
      </c>
      <c r="D212">
        <v>459.29834563290598</v>
      </c>
      <c r="E212">
        <v>0</v>
      </c>
      <c r="F212">
        <v>1109.82424478384</v>
      </c>
      <c r="G212">
        <v>325.08827096791998</v>
      </c>
      <c r="I212">
        <f t="shared" si="21"/>
        <v>2028</v>
      </c>
    </row>
    <row r="213" spans="1:9" x14ac:dyDescent="0.25">
      <c r="A213">
        <v>211</v>
      </c>
      <c r="B213">
        <v>46762</v>
      </c>
      <c r="C213">
        <v>1680.9227826859401</v>
      </c>
      <c r="D213">
        <v>496.36128803113297</v>
      </c>
      <c r="E213">
        <v>0</v>
      </c>
      <c r="F213">
        <v>1133.0699012730299</v>
      </c>
      <c r="G213">
        <v>332.59348461607999</v>
      </c>
      <c r="I213">
        <f t="shared" si="21"/>
        <v>2028</v>
      </c>
    </row>
    <row r="214" spans="1:9" x14ac:dyDescent="0.25">
      <c r="A214">
        <v>212</v>
      </c>
      <c r="B214">
        <v>46769</v>
      </c>
      <c r="C214">
        <v>1671.81038885974</v>
      </c>
      <c r="D214">
        <v>463.52659902143301</v>
      </c>
      <c r="E214">
        <v>0</v>
      </c>
      <c r="F214">
        <v>1102.56003410432</v>
      </c>
      <c r="G214">
        <v>323.15885031152402</v>
      </c>
      <c r="I214">
        <f t="shared" si="21"/>
        <v>2028</v>
      </c>
    </row>
    <row r="215" spans="1:9" x14ac:dyDescent="0.25">
      <c r="A215">
        <v>213</v>
      </c>
      <c r="B215">
        <v>46776</v>
      </c>
      <c r="C215">
        <v>1682.7845273384</v>
      </c>
      <c r="D215">
        <v>486.57887394768198</v>
      </c>
      <c r="E215">
        <v>0</v>
      </c>
      <c r="F215">
        <v>1149.8147491591601</v>
      </c>
      <c r="G215">
        <v>318.99789176329398</v>
      </c>
      <c r="I215">
        <f t="shared" si="21"/>
        <v>2028</v>
      </c>
    </row>
    <row r="216" spans="1:9" x14ac:dyDescent="0.25">
      <c r="A216">
        <v>214</v>
      </c>
      <c r="B216">
        <v>46783</v>
      </c>
      <c r="C216">
        <v>1703.6834573097899</v>
      </c>
      <c r="D216">
        <v>465.63340781645002</v>
      </c>
      <c r="E216">
        <v>0</v>
      </c>
      <c r="F216">
        <v>1161.3984056884501</v>
      </c>
      <c r="G216">
        <v>315.75482143003399</v>
      </c>
      <c r="I216">
        <f t="shared" si="21"/>
        <v>2028</v>
      </c>
    </row>
    <row r="217" spans="1:9" x14ac:dyDescent="0.25">
      <c r="A217">
        <v>215</v>
      </c>
      <c r="B217">
        <v>46790</v>
      </c>
      <c r="C217">
        <v>1674.5116111009399</v>
      </c>
      <c r="D217">
        <v>444.86006457208401</v>
      </c>
      <c r="E217">
        <v>0</v>
      </c>
      <c r="F217">
        <v>1168.5777767157599</v>
      </c>
      <c r="G217">
        <v>324.62697836958102</v>
      </c>
      <c r="I217">
        <f t="shared" si="21"/>
        <v>2028</v>
      </c>
    </row>
    <row r="218" spans="1:9" x14ac:dyDescent="0.25">
      <c r="A218">
        <v>216</v>
      </c>
      <c r="B218">
        <v>46797</v>
      </c>
      <c r="C218">
        <v>1629.72818973366</v>
      </c>
      <c r="D218">
        <v>462.68515573651302</v>
      </c>
      <c r="E218">
        <v>0</v>
      </c>
      <c r="F218">
        <v>1110.79886419228</v>
      </c>
      <c r="G218">
        <v>327.00063035816498</v>
      </c>
      <c r="I218">
        <f t="shared" si="21"/>
        <v>2028</v>
      </c>
    </row>
    <row r="219" spans="1:9" x14ac:dyDescent="0.25">
      <c r="A219">
        <v>217</v>
      </c>
      <c r="B219">
        <v>46804</v>
      </c>
      <c r="C219">
        <v>1609.18806873165</v>
      </c>
      <c r="D219">
        <v>439.08881806322103</v>
      </c>
      <c r="E219">
        <v>0</v>
      </c>
      <c r="F219">
        <v>1114.3700174189401</v>
      </c>
      <c r="G219">
        <v>312.23082100575999</v>
      </c>
      <c r="I219">
        <f t="shared" si="21"/>
        <v>2028</v>
      </c>
    </row>
    <row r="220" spans="1:9" x14ac:dyDescent="0.25">
      <c r="A220">
        <v>218</v>
      </c>
      <c r="B220">
        <v>46811</v>
      </c>
      <c r="C220">
        <v>1597.6452518864201</v>
      </c>
      <c r="D220">
        <v>455.18958192340301</v>
      </c>
      <c r="E220">
        <v>0</v>
      </c>
      <c r="F220">
        <v>1082.0098097129101</v>
      </c>
      <c r="G220">
        <v>311.76060441770602</v>
      </c>
      <c r="I220">
        <f t="shared" si="21"/>
        <v>2028</v>
      </c>
    </row>
    <row r="221" spans="1:9" x14ac:dyDescent="0.25">
      <c r="A221">
        <v>219</v>
      </c>
      <c r="B221">
        <v>46818</v>
      </c>
      <c r="C221">
        <v>1544.25041525396</v>
      </c>
      <c r="D221">
        <v>397.08186477959401</v>
      </c>
      <c r="E221">
        <v>0</v>
      </c>
      <c r="F221">
        <v>1098.0300560979799</v>
      </c>
      <c r="G221">
        <v>307.20092514709</v>
      </c>
      <c r="I221">
        <f t="shared" si="21"/>
        <v>2028</v>
      </c>
    </row>
    <row r="222" spans="1:9" x14ac:dyDescent="0.25">
      <c r="A222">
        <v>220</v>
      </c>
      <c r="B222">
        <v>46825</v>
      </c>
      <c r="C222">
        <v>1514.3609511063401</v>
      </c>
      <c r="D222">
        <v>430.92856739021101</v>
      </c>
      <c r="E222">
        <v>0</v>
      </c>
      <c r="F222">
        <v>1082.19964338724</v>
      </c>
      <c r="G222">
        <v>302.49122514649201</v>
      </c>
      <c r="I222">
        <f t="shared" si="21"/>
        <v>2028</v>
      </c>
    </row>
    <row r="223" spans="1:9" x14ac:dyDescent="0.25">
      <c r="A223">
        <v>221</v>
      </c>
      <c r="B223">
        <v>46832</v>
      </c>
      <c r="C223">
        <v>1490.29367023549</v>
      </c>
      <c r="D223">
        <v>388.38376457302701</v>
      </c>
      <c r="E223">
        <v>0</v>
      </c>
      <c r="F223">
        <v>1083.8961092586201</v>
      </c>
      <c r="G223">
        <v>309.07335477100003</v>
      </c>
      <c r="I223">
        <f t="shared" si="21"/>
        <v>2028</v>
      </c>
    </row>
    <row r="224" spans="1:9" x14ac:dyDescent="0.25">
      <c r="A224">
        <v>222</v>
      </c>
      <c r="B224">
        <v>46839</v>
      </c>
      <c r="C224">
        <v>1462.57059986527</v>
      </c>
      <c r="D224">
        <v>580.94096759529998</v>
      </c>
      <c r="E224">
        <v>0</v>
      </c>
      <c r="F224">
        <v>1122.0914567479099</v>
      </c>
      <c r="G224">
        <v>303.97092312557498</v>
      </c>
      <c r="I224">
        <f t="shared" si="21"/>
        <v>2028</v>
      </c>
    </row>
    <row r="225" spans="1:9" x14ac:dyDescent="0.25">
      <c r="A225">
        <v>223</v>
      </c>
      <c r="B225">
        <v>46846</v>
      </c>
      <c r="C225">
        <v>1378.56191116587</v>
      </c>
      <c r="D225">
        <v>455.81277373182701</v>
      </c>
      <c r="E225">
        <v>0</v>
      </c>
      <c r="F225">
        <v>1136.7432319857601</v>
      </c>
      <c r="G225">
        <v>301.79223105440002</v>
      </c>
      <c r="I225">
        <f t="shared" si="21"/>
        <v>2028</v>
      </c>
    </row>
    <row r="226" spans="1:9" x14ac:dyDescent="0.25">
      <c r="A226">
        <v>224</v>
      </c>
      <c r="B226">
        <v>46853</v>
      </c>
      <c r="C226">
        <v>1463.3356076679199</v>
      </c>
      <c r="D226">
        <v>534.73854297231605</v>
      </c>
      <c r="E226">
        <v>0</v>
      </c>
      <c r="F226">
        <v>1069.9208056643799</v>
      </c>
      <c r="G226">
        <v>284.61941764200498</v>
      </c>
      <c r="I226">
        <f t="shared" si="21"/>
        <v>2028</v>
      </c>
    </row>
    <row r="227" spans="1:9" x14ac:dyDescent="0.25">
      <c r="A227">
        <v>225</v>
      </c>
      <c r="B227">
        <v>46860</v>
      </c>
      <c r="C227">
        <v>1489.3458729578699</v>
      </c>
      <c r="D227">
        <v>604.78528215011704</v>
      </c>
      <c r="E227">
        <v>0</v>
      </c>
      <c r="F227">
        <v>1028.1804671529001</v>
      </c>
      <c r="G227">
        <v>270.28816160834498</v>
      </c>
      <c r="I227">
        <f t="shared" si="21"/>
        <v>2028</v>
      </c>
    </row>
    <row r="228" spans="1:9" x14ac:dyDescent="0.25">
      <c r="A228">
        <v>226</v>
      </c>
      <c r="B228">
        <v>46867</v>
      </c>
      <c r="C228">
        <v>1481.3640658842501</v>
      </c>
      <c r="D228">
        <v>584.30186952912902</v>
      </c>
      <c r="E228">
        <v>0</v>
      </c>
      <c r="F228">
        <v>986.73269509893498</v>
      </c>
      <c r="G228">
        <v>253.88362377717201</v>
      </c>
      <c r="I228">
        <f t="shared" si="21"/>
        <v>2028</v>
      </c>
    </row>
    <row r="229" spans="1:9" x14ac:dyDescent="0.25">
      <c r="A229">
        <v>227</v>
      </c>
      <c r="B229">
        <v>46874</v>
      </c>
      <c r="C229">
        <v>1542.5985399986901</v>
      </c>
      <c r="D229">
        <v>685.70484667631194</v>
      </c>
      <c r="E229">
        <v>0</v>
      </c>
      <c r="F229">
        <v>1001.5547714221</v>
      </c>
      <c r="G229">
        <v>253.061032391103</v>
      </c>
      <c r="I229">
        <f t="shared" si="21"/>
        <v>2028</v>
      </c>
    </row>
    <row r="230" spans="1:9" x14ac:dyDescent="0.25">
      <c r="A230">
        <v>228</v>
      </c>
      <c r="B230">
        <v>46881</v>
      </c>
      <c r="C230">
        <v>1623.1748485570099</v>
      </c>
      <c r="D230">
        <v>727.32960797027295</v>
      </c>
      <c r="E230">
        <v>0</v>
      </c>
      <c r="F230">
        <v>1038.4763054203299</v>
      </c>
      <c r="G230">
        <v>248.037519565834</v>
      </c>
      <c r="I230">
        <f t="shared" si="21"/>
        <v>2028</v>
      </c>
    </row>
    <row r="231" spans="1:9" x14ac:dyDescent="0.25">
      <c r="A231">
        <v>229</v>
      </c>
      <c r="B231">
        <v>46888</v>
      </c>
      <c r="C231">
        <v>1665.4330671775001</v>
      </c>
      <c r="D231">
        <v>784.28447883602303</v>
      </c>
      <c r="E231">
        <v>0</v>
      </c>
      <c r="F231">
        <v>981.89613278310799</v>
      </c>
      <c r="G231">
        <v>230.537463765138</v>
      </c>
      <c r="I231">
        <f t="shared" si="21"/>
        <v>2028</v>
      </c>
    </row>
    <row r="232" spans="1:9" x14ac:dyDescent="0.25">
      <c r="A232">
        <v>230</v>
      </c>
      <c r="B232">
        <v>46895</v>
      </c>
      <c r="C232">
        <v>1716.1537614909801</v>
      </c>
      <c r="D232">
        <v>786.01668112708205</v>
      </c>
      <c r="E232">
        <v>0</v>
      </c>
      <c r="F232">
        <v>1014.62745903959</v>
      </c>
      <c r="G232">
        <v>215.591122054252</v>
      </c>
      <c r="I232">
        <f t="shared" si="21"/>
        <v>2028</v>
      </c>
    </row>
    <row r="233" spans="1:9" x14ac:dyDescent="0.25">
      <c r="A233">
        <v>231</v>
      </c>
      <c r="B233">
        <v>46902</v>
      </c>
      <c r="C233">
        <v>1751.9127987792499</v>
      </c>
      <c r="D233">
        <v>935.70045313004096</v>
      </c>
      <c r="E233">
        <v>0</v>
      </c>
      <c r="F233">
        <v>1066.2800505423399</v>
      </c>
      <c r="G233">
        <v>202.73316377753</v>
      </c>
      <c r="I233">
        <f t="shared" si="21"/>
        <v>2028</v>
      </c>
    </row>
    <row r="234" spans="1:9" x14ac:dyDescent="0.25">
      <c r="A234">
        <v>232</v>
      </c>
      <c r="B234">
        <v>46909</v>
      </c>
      <c r="C234">
        <v>1842.5966883052799</v>
      </c>
      <c r="D234">
        <v>894.41909686874601</v>
      </c>
      <c r="E234">
        <v>0</v>
      </c>
      <c r="F234">
        <v>1055.17270941377</v>
      </c>
      <c r="G234">
        <v>202.920586204079</v>
      </c>
      <c r="I234">
        <f t="shared" si="21"/>
        <v>2028</v>
      </c>
    </row>
    <row r="235" spans="1:9" x14ac:dyDescent="0.25">
      <c r="A235">
        <v>233</v>
      </c>
      <c r="B235">
        <v>46916</v>
      </c>
      <c r="C235">
        <v>1856.6240880139701</v>
      </c>
      <c r="D235">
        <v>811.79940933033697</v>
      </c>
      <c r="E235">
        <v>0</v>
      </c>
      <c r="F235">
        <v>1081.30377696409</v>
      </c>
      <c r="G235">
        <v>200.70762609737801</v>
      </c>
      <c r="I235">
        <f t="shared" si="21"/>
        <v>2028</v>
      </c>
    </row>
    <row r="236" spans="1:9" x14ac:dyDescent="0.25">
      <c r="A236">
        <v>234</v>
      </c>
      <c r="B236">
        <v>46923</v>
      </c>
      <c r="C236">
        <v>1882.36355408175</v>
      </c>
      <c r="D236">
        <v>940.10098654699095</v>
      </c>
      <c r="E236">
        <v>0</v>
      </c>
      <c r="F236">
        <v>1146.7826641382701</v>
      </c>
      <c r="G236">
        <v>206.54921579469101</v>
      </c>
      <c r="I236">
        <f t="shared" si="21"/>
        <v>2028</v>
      </c>
    </row>
    <row r="237" spans="1:9" x14ac:dyDescent="0.25">
      <c r="A237">
        <v>235</v>
      </c>
      <c r="B237">
        <v>46930</v>
      </c>
      <c r="C237">
        <v>1915.80725802043</v>
      </c>
      <c r="D237">
        <v>906.39495978072705</v>
      </c>
      <c r="E237">
        <v>0</v>
      </c>
      <c r="F237">
        <v>1188.51231809773</v>
      </c>
      <c r="G237">
        <v>206.28024389252801</v>
      </c>
      <c r="I237">
        <f t="shared" si="21"/>
        <v>2028</v>
      </c>
    </row>
    <row r="238" spans="1:9" x14ac:dyDescent="0.25">
      <c r="A238">
        <v>236</v>
      </c>
      <c r="B238">
        <v>46937</v>
      </c>
      <c r="C238">
        <v>1930.3017863873699</v>
      </c>
      <c r="D238">
        <v>1023.47625463395</v>
      </c>
      <c r="E238">
        <v>0</v>
      </c>
      <c r="F238">
        <v>1174.2788179265699</v>
      </c>
      <c r="G238">
        <v>204.38194159951999</v>
      </c>
      <c r="I238">
        <f t="shared" si="21"/>
        <v>2028</v>
      </c>
    </row>
    <row r="239" spans="1:9" x14ac:dyDescent="0.25">
      <c r="A239">
        <v>237</v>
      </c>
      <c r="B239">
        <v>46944</v>
      </c>
      <c r="C239">
        <v>1962.73676322345</v>
      </c>
      <c r="D239">
        <v>871.55360919332702</v>
      </c>
      <c r="E239">
        <v>0</v>
      </c>
      <c r="F239">
        <v>1159.3002601282701</v>
      </c>
      <c r="G239">
        <v>215.975788208523</v>
      </c>
      <c r="I239">
        <f t="shared" si="21"/>
        <v>2028</v>
      </c>
    </row>
    <row r="240" spans="1:9" x14ac:dyDescent="0.25">
      <c r="A240">
        <v>238</v>
      </c>
      <c r="B240">
        <v>46951</v>
      </c>
      <c r="C240">
        <v>1921.46019178334</v>
      </c>
      <c r="D240">
        <v>980.11120307738997</v>
      </c>
      <c r="E240">
        <v>0</v>
      </c>
      <c r="F240">
        <v>1198.6789790301</v>
      </c>
      <c r="G240">
        <v>222.94284815591399</v>
      </c>
      <c r="I240">
        <f t="shared" si="21"/>
        <v>2028</v>
      </c>
    </row>
    <row r="241" spans="1:9" x14ac:dyDescent="0.25">
      <c r="A241">
        <v>239</v>
      </c>
      <c r="B241">
        <v>46958</v>
      </c>
      <c r="C241">
        <v>1923.97862454958</v>
      </c>
      <c r="D241">
        <v>800.22383524270799</v>
      </c>
      <c r="E241">
        <v>0</v>
      </c>
      <c r="F241">
        <v>1218.7166328368801</v>
      </c>
      <c r="G241">
        <v>238.862789393388</v>
      </c>
      <c r="I241">
        <f t="shared" si="21"/>
        <v>2028</v>
      </c>
    </row>
    <row r="242" spans="1:9" x14ac:dyDescent="0.25">
      <c r="A242">
        <v>240</v>
      </c>
      <c r="B242">
        <v>46965</v>
      </c>
      <c r="C242">
        <v>1901.9964976894801</v>
      </c>
      <c r="D242">
        <v>919.11372699491506</v>
      </c>
      <c r="E242">
        <v>0</v>
      </c>
      <c r="F242">
        <v>1293.5446763146999</v>
      </c>
      <c r="G242">
        <v>242.90373214085199</v>
      </c>
      <c r="I242">
        <f t="shared" si="21"/>
        <v>2028</v>
      </c>
    </row>
    <row r="243" spans="1:9" x14ac:dyDescent="0.25">
      <c r="A243">
        <v>241</v>
      </c>
      <c r="B243">
        <v>46972</v>
      </c>
      <c r="C243">
        <v>1788.1863545896599</v>
      </c>
      <c r="D243">
        <v>819.48851292468896</v>
      </c>
      <c r="E243">
        <v>0</v>
      </c>
      <c r="F243">
        <v>1297.00754792764</v>
      </c>
      <c r="G243">
        <v>244.05291988864801</v>
      </c>
      <c r="I243">
        <f t="shared" si="21"/>
        <v>2028</v>
      </c>
    </row>
    <row r="244" spans="1:9" x14ac:dyDescent="0.25">
      <c r="A244">
        <v>242</v>
      </c>
      <c r="B244">
        <v>46979</v>
      </c>
      <c r="C244">
        <v>1743.6737324445601</v>
      </c>
      <c r="D244">
        <v>704.18243002864904</v>
      </c>
      <c r="E244">
        <v>0</v>
      </c>
      <c r="F244">
        <v>1275.0460974949101</v>
      </c>
      <c r="G244">
        <v>251.73537434484899</v>
      </c>
      <c r="I244">
        <f t="shared" si="21"/>
        <v>2028</v>
      </c>
    </row>
    <row r="245" spans="1:9" x14ac:dyDescent="0.25">
      <c r="A245">
        <v>243</v>
      </c>
      <c r="B245">
        <v>46986</v>
      </c>
      <c r="C245">
        <v>1677.4159327587699</v>
      </c>
      <c r="D245">
        <v>870.01104500858901</v>
      </c>
      <c r="E245">
        <v>0</v>
      </c>
      <c r="F245">
        <v>1318.26674494646</v>
      </c>
      <c r="G245">
        <v>260.94417013009797</v>
      </c>
      <c r="I245">
        <f t="shared" si="21"/>
        <v>2028</v>
      </c>
    </row>
    <row r="246" spans="1:9" x14ac:dyDescent="0.25">
      <c r="A246">
        <v>244</v>
      </c>
      <c r="B246">
        <v>46993</v>
      </c>
      <c r="C246">
        <v>1699.66208886049</v>
      </c>
      <c r="D246">
        <v>725.35168300666805</v>
      </c>
      <c r="E246">
        <v>0</v>
      </c>
      <c r="F246">
        <v>1319.0657508168599</v>
      </c>
      <c r="G246">
        <v>269.83250924518399</v>
      </c>
      <c r="I246">
        <f t="shared" si="21"/>
        <v>2028</v>
      </c>
    </row>
    <row r="247" spans="1:9" x14ac:dyDescent="0.25">
      <c r="A247">
        <v>245</v>
      </c>
      <c r="B247">
        <v>47000</v>
      </c>
      <c r="C247">
        <v>1694.6793831724499</v>
      </c>
      <c r="D247">
        <v>788.22943125542997</v>
      </c>
      <c r="E247">
        <v>0</v>
      </c>
      <c r="F247">
        <v>1319.0624615315201</v>
      </c>
      <c r="G247">
        <v>267.86506380647103</v>
      </c>
      <c r="I247">
        <f t="shared" si="21"/>
        <v>2028</v>
      </c>
    </row>
    <row r="248" spans="1:9" x14ac:dyDescent="0.25">
      <c r="A248">
        <v>246</v>
      </c>
      <c r="B248">
        <v>47007</v>
      </c>
      <c r="C248">
        <v>1672.60924656515</v>
      </c>
      <c r="D248">
        <v>842.35869744159504</v>
      </c>
      <c r="E248">
        <v>0</v>
      </c>
      <c r="F248">
        <v>1393.80450672647</v>
      </c>
      <c r="G248">
        <v>272.90807295424997</v>
      </c>
      <c r="I248">
        <f t="shared" si="21"/>
        <v>2028</v>
      </c>
    </row>
    <row r="249" spans="1:9" x14ac:dyDescent="0.25">
      <c r="A249">
        <v>247</v>
      </c>
      <c r="B249">
        <v>47014</v>
      </c>
      <c r="C249">
        <v>1644.20240815895</v>
      </c>
      <c r="D249">
        <v>652.38052439774594</v>
      </c>
      <c r="E249">
        <v>0</v>
      </c>
      <c r="F249">
        <v>1355.3411668556801</v>
      </c>
      <c r="G249">
        <v>277.17900326446699</v>
      </c>
      <c r="I249">
        <f t="shared" si="21"/>
        <v>2028</v>
      </c>
    </row>
    <row r="250" spans="1:9" x14ac:dyDescent="0.25">
      <c r="A250">
        <v>248</v>
      </c>
      <c r="B250">
        <v>47021</v>
      </c>
      <c r="C250">
        <v>1601.19949167747</v>
      </c>
      <c r="D250">
        <v>759.25898872937705</v>
      </c>
      <c r="E250">
        <v>0</v>
      </c>
      <c r="F250">
        <v>1304.0176687949699</v>
      </c>
      <c r="G250">
        <v>280.42495211019599</v>
      </c>
      <c r="I250">
        <f t="shared" si="21"/>
        <v>2028</v>
      </c>
    </row>
    <row r="251" spans="1:9" x14ac:dyDescent="0.25">
      <c r="A251">
        <v>249</v>
      </c>
      <c r="B251">
        <v>47028</v>
      </c>
      <c r="C251">
        <v>1551.6026141360201</v>
      </c>
      <c r="D251">
        <v>919.69624061154002</v>
      </c>
      <c r="E251">
        <v>0</v>
      </c>
      <c r="F251">
        <v>1324.77845341433</v>
      </c>
      <c r="G251">
        <v>280.59382359030502</v>
      </c>
      <c r="I251">
        <f t="shared" si="21"/>
        <v>2028</v>
      </c>
    </row>
    <row r="252" spans="1:9" x14ac:dyDescent="0.25">
      <c r="A252">
        <v>250</v>
      </c>
      <c r="B252">
        <v>47035</v>
      </c>
      <c r="C252">
        <v>1500.94961962809</v>
      </c>
      <c r="D252">
        <v>687.19015823815005</v>
      </c>
      <c r="E252">
        <v>0</v>
      </c>
      <c r="F252">
        <v>1332.8775274489501</v>
      </c>
      <c r="G252">
        <v>281.40065983626403</v>
      </c>
      <c r="I252">
        <f t="shared" si="21"/>
        <v>2028</v>
      </c>
    </row>
    <row r="253" spans="1:9" x14ac:dyDescent="0.25">
      <c r="A253">
        <v>251</v>
      </c>
      <c r="B253">
        <v>47042</v>
      </c>
      <c r="C253">
        <v>1477.29530757107</v>
      </c>
      <c r="D253">
        <v>931.17146280190696</v>
      </c>
      <c r="E253">
        <v>0</v>
      </c>
      <c r="F253">
        <v>1294.4635048497</v>
      </c>
      <c r="G253">
        <v>283.89268680826598</v>
      </c>
      <c r="I253">
        <f t="shared" si="21"/>
        <v>2028</v>
      </c>
    </row>
    <row r="254" spans="1:9" x14ac:dyDescent="0.25">
      <c r="A254">
        <v>252</v>
      </c>
      <c r="B254">
        <v>47049</v>
      </c>
      <c r="C254">
        <v>1464.7234536815699</v>
      </c>
      <c r="D254">
        <v>742.44013921929502</v>
      </c>
      <c r="E254">
        <v>0</v>
      </c>
      <c r="F254">
        <v>1249.1967835540099</v>
      </c>
      <c r="G254">
        <v>288.90901506255199</v>
      </c>
      <c r="I254">
        <f t="shared" si="21"/>
        <v>2028</v>
      </c>
    </row>
    <row r="255" spans="1:9" x14ac:dyDescent="0.25">
      <c r="A255">
        <v>253</v>
      </c>
      <c r="B255">
        <v>47056</v>
      </c>
      <c r="C255">
        <v>1445.5373287904299</v>
      </c>
      <c r="D255">
        <v>727.856210185843</v>
      </c>
      <c r="E255">
        <v>0</v>
      </c>
      <c r="F255">
        <v>1254.11052654172</v>
      </c>
      <c r="G255">
        <v>296.05332165386199</v>
      </c>
      <c r="I255">
        <f t="shared" si="21"/>
        <v>2028</v>
      </c>
    </row>
    <row r="256" spans="1:9" x14ac:dyDescent="0.25">
      <c r="A256">
        <v>254</v>
      </c>
      <c r="B256">
        <v>47063</v>
      </c>
      <c r="C256">
        <v>1474.4451457576699</v>
      </c>
      <c r="D256">
        <v>676.20023011934995</v>
      </c>
      <c r="E256">
        <v>0</v>
      </c>
      <c r="F256">
        <v>1189.85195824575</v>
      </c>
      <c r="G256">
        <v>303.21429232085802</v>
      </c>
      <c r="I256">
        <f t="shared" si="21"/>
        <v>2028</v>
      </c>
    </row>
    <row r="257" spans="1:9" x14ac:dyDescent="0.25">
      <c r="A257">
        <v>255</v>
      </c>
      <c r="B257">
        <v>47070</v>
      </c>
      <c r="C257">
        <v>1485.08078520861</v>
      </c>
      <c r="D257">
        <v>749.383366551206</v>
      </c>
      <c r="E257">
        <v>0</v>
      </c>
      <c r="F257">
        <v>1184.9232160500401</v>
      </c>
      <c r="G257">
        <v>310.31671501728903</v>
      </c>
      <c r="I257">
        <f t="shared" si="21"/>
        <v>2028</v>
      </c>
    </row>
    <row r="258" spans="1:9" x14ac:dyDescent="0.25">
      <c r="A258">
        <v>256</v>
      </c>
      <c r="B258">
        <v>47077</v>
      </c>
      <c r="C258">
        <v>1523.83892388248</v>
      </c>
      <c r="D258">
        <v>581.72374728689897</v>
      </c>
      <c r="E258">
        <v>0</v>
      </c>
      <c r="F258">
        <v>1281.9818458146301</v>
      </c>
      <c r="G258">
        <v>305.31783088856201</v>
      </c>
      <c r="I258">
        <f t="shared" si="21"/>
        <v>2028</v>
      </c>
    </row>
    <row r="259" spans="1:9" x14ac:dyDescent="0.25">
      <c r="A259">
        <v>257</v>
      </c>
      <c r="B259">
        <v>47084</v>
      </c>
      <c r="C259">
        <v>1569.0759339469</v>
      </c>
      <c r="D259">
        <v>524.26623576308998</v>
      </c>
      <c r="E259">
        <v>0</v>
      </c>
      <c r="F259">
        <v>1208.2761387442399</v>
      </c>
      <c r="G259">
        <v>312.61210273182797</v>
      </c>
      <c r="I259">
        <f t="shared" si="21"/>
        <v>2028</v>
      </c>
    </row>
    <row r="260" spans="1:9" x14ac:dyDescent="0.25">
      <c r="A260">
        <v>258</v>
      </c>
      <c r="B260">
        <v>47091</v>
      </c>
      <c r="C260">
        <v>1599.6220862083001</v>
      </c>
      <c r="D260">
        <v>622.45149962117898</v>
      </c>
      <c r="E260">
        <v>0</v>
      </c>
      <c r="F260">
        <v>1175.9233784180001</v>
      </c>
      <c r="G260">
        <v>318.23482553300602</v>
      </c>
      <c r="I260">
        <f t="shared" ref="I260:I323" si="22">+YEAR(B260)</f>
        <v>2028</v>
      </c>
    </row>
    <row r="261" spans="1:9" x14ac:dyDescent="0.25">
      <c r="A261">
        <v>259</v>
      </c>
      <c r="B261">
        <v>47098</v>
      </c>
      <c r="C261">
        <v>1626.2213398064901</v>
      </c>
      <c r="D261">
        <v>543.22102693101601</v>
      </c>
      <c r="E261">
        <v>0</v>
      </c>
      <c r="F261">
        <v>1179.5732485158901</v>
      </c>
      <c r="G261">
        <v>323.81529033524998</v>
      </c>
      <c r="I261">
        <f t="shared" si="22"/>
        <v>2028</v>
      </c>
    </row>
    <row r="262" spans="1:9" x14ac:dyDescent="0.25">
      <c r="A262">
        <v>260</v>
      </c>
      <c r="B262">
        <v>47105</v>
      </c>
      <c r="C262">
        <v>1632.3346322471</v>
      </c>
      <c r="D262">
        <v>511.706639353708</v>
      </c>
      <c r="E262">
        <v>0</v>
      </c>
      <c r="F262">
        <v>1141.87672234616</v>
      </c>
      <c r="G262">
        <v>321.62135735433799</v>
      </c>
      <c r="I262">
        <f t="shared" si="22"/>
        <v>2028</v>
      </c>
    </row>
    <row r="263" spans="1:9" x14ac:dyDescent="0.25">
      <c r="A263">
        <v>261</v>
      </c>
      <c r="B263">
        <v>47112</v>
      </c>
      <c r="C263">
        <v>1661.0122698754899</v>
      </c>
      <c r="D263">
        <v>461.88446973259698</v>
      </c>
      <c r="E263">
        <v>0</v>
      </c>
      <c r="F263">
        <v>1162.98681136138</v>
      </c>
      <c r="G263">
        <v>322.16446781039701</v>
      </c>
      <c r="I263">
        <f t="shared" si="22"/>
        <v>2028</v>
      </c>
    </row>
    <row r="264" spans="1:9" x14ac:dyDescent="0.25">
      <c r="A264">
        <v>262</v>
      </c>
      <c r="B264">
        <v>47119</v>
      </c>
      <c r="C264">
        <v>1649.5437401932199</v>
      </c>
      <c r="D264">
        <v>469.49792996494</v>
      </c>
      <c r="E264">
        <v>0</v>
      </c>
      <c r="F264">
        <v>1098.5774563417201</v>
      </c>
      <c r="G264">
        <v>329.91909508130499</v>
      </c>
      <c r="I264">
        <f t="shared" si="22"/>
        <v>2029</v>
      </c>
    </row>
    <row r="265" spans="1:9" x14ac:dyDescent="0.25">
      <c r="A265">
        <v>263</v>
      </c>
      <c r="B265">
        <v>47126</v>
      </c>
      <c r="C265">
        <v>1708.46550407208</v>
      </c>
      <c r="D265">
        <v>454.96733722327298</v>
      </c>
      <c r="E265">
        <v>0</v>
      </c>
      <c r="F265">
        <v>1115.82919947041</v>
      </c>
      <c r="G265">
        <v>340.55924830969002</v>
      </c>
      <c r="I265">
        <f t="shared" si="22"/>
        <v>2029</v>
      </c>
    </row>
    <row r="266" spans="1:9" x14ac:dyDescent="0.25">
      <c r="A266">
        <v>264</v>
      </c>
      <c r="B266">
        <v>47133</v>
      </c>
      <c r="C266">
        <v>1696.1866932964799</v>
      </c>
      <c r="D266">
        <v>459.05784141394901</v>
      </c>
      <c r="E266">
        <v>0</v>
      </c>
      <c r="F266">
        <v>1116.11586471129</v>
      </c>
      <c r="G266">
        <v>341.70997963097801</v>
      </c>
      <c r="I266">
        <f t="shared" si="22"/>
        <v>2029</v>
      </c>
    </row>
    <row r="267" spans="1:9" x14ac:dyDescent="0.25">
      <c r="A267">
        <v>265</v>
      </c>
      <c r="B267">
        <v>47140</v>
      </c>
      <c r="C267">
        <v>1700.48393273786</v>
      </c>
      <c r="D267">
        <v>466.59695516597401</v>
      </c>
      <c r="E267">
        <v>0</v>
      </c>
      <c r="F267">
        <v>1128.8274491565001</v>
      </c>
      <c r="G267">
        <v>339.63932393057001</v>
      </c>
      <c r="I267">
        <f t="shared" si="22"/>
        <v>2029</v>
      </c>
    </row>
    <row r="268" spans="1:9" x14ac:dyDescent="0.25">
      <c r="A268">
        <v>266</v>
      </c>
      <c r="B268">
        <v>47147</v>
      </c>
      <c r="C268">
        <v>1734.8756214722</v>
      </c>
      <c r="D268">
        <v>549.68648231449095</v>
      </c>
      <c r="E268">
        <v>0</v>
      </c>
      <c r="F268">
        <v>1145.60928596336</v>
      </c>
      <c r="G268">
        <v>333.37175448561902</v>
      </c>
      <c r="I268">
        <f t="shared" si="22"/>
        <v>2029</v>
      </c>
    </row>
    <row r="269" spans="1:9" x14ac:dyDescent="0.25">
      <c r="A269">
        <v>267</v>
      </c>
      <c r="B269">
        <v>47154</v>
      </c>
      <c r="C269">
        <v>1703.95477997897</v>
      </c>
      <c r="D269">
        <v>476.666506881663</v>
      </c>
      <c r="E269">
        <v>0</v>
      </c>
      <c r="F269">
        <v>1153.5417853101801</v>
      </c>
      <c r="G269">
        <v>334.65129569987698</v>
      </c>
      <c r="I269">
        <f t="shared" si="22"/>
        <v>2029</v>
      </c>
    </row>
    <row r="270" spans="1:9" x14ac:dyDescent="0.25">
      <c r="A270">
        <v>268</v>
      </c>
      <c r="B270">
        <v>47161</v>
      </c>
      <c r="C270">
        <v>1684.07316096094</v>
      </c>
      <c r="D270">
        <v>453.85295452332798</v>
      </c>
      <c r="E270">
        <v>0</v>
      </c>
      <c r="F270">
        <v>1140.0484917958599</v>
      </c>
      <c r="G270">
        <v>330.53394748532799</v>
      </c>
      <c r="I270">
        <f t="shared" si="22"/>
        <v>2029</v>
      </c>
    </row>
    <row r="271" spans="1:9" x14ac:dyDescent="0.25">
      <c r="A271">
        <v>269</v>
      </c>
      <c r="B271">
        <v>47168</v>
      </c>
      <c r="C271">
        <v>1619.80050758537</v>
      </c>
      <c r="D271">
        <v>457.38754939875901</v>
      </c>
      <c r="E271">
        <v>0</v>
      </c>
      <c r="F271">
        <v>1114.9334017200499</v>
      </c>
      <c r="G271">
        <v>327.60528907360998</v>
      </c>
      <c r="I271">
        <f t="shared" si="22"/>
        <v>2029</v>
      </c>
    </row>
    <row r="272" spans="1:9" x14ac:dyDescent="0.25">
      <c r="A272">
        <v>270</v>
      </c>
      <c r="B272">
        <v>47175</v>
      </c>
      <c r="C272">
        <v>1635.84628947384</v>
      </c>
      <c r="D272">
        <v>458.90438852811297</v>
      </c>
      <c r="E272">
        <v>0</v>
      </c>
      <c r="F272">
        <v>1124.41428459952</v>
      </c>
      <c r="G272">
        <v>325.85372024496598</v>
      </c>
      <c r="I272">
        <f t="shared" si="22"/>
        <v>2029</v>
      </c>
    </row>
    <row r="273" spans="1:9" x14ac:dyDescent="0.25">
      <c r="A273">
        <v>271</v>
      </c>
      <c r="B273">
        <v>47182</v>
      </c>
      <c r="C273">
        <v>1578.82522765559</v>
      </c>
      <c r="D273">
        <v>476.61502776347902</v>
      </c>
      <c r="E273">
        <v>0</v>
      </c>
      <c r="F273">
        <v>1054.9497347480201</v>
      </c>
      <c r="G273">
        <v>314.08417540042399</v>
      </c>
      <c r="I273">
        <f t="shared" si="22"/>
        <v>2029</v>
      </c>
    </row>
    <row r="274" spans="1:9" x14ac:dyDescent="0.25">
      <c r="A274">
        <v>272</v>
      </c>
      <c r="B274">
        <v>47189</v>
      </c>
      <c r="C274">
        <v>1547.7459943239801</v>
      </c>
      <c r="D274">
        <v>405.76598981759003</v>
      </c>
      <c r="E274">
        <v>0</v>
      </c>
      <c r="F274">
        <v>1086.0011612547901</v>
      </c>
      <c r="G274">
        <v>315.84516731067401</v>
      </c>
      <c r="I274">
        <f t="shared" si="22"/>
        <v>2029</v>
      </c>
    </row>
    <row r="275" spans="1:9" x14ac:dyDescent="0.25">
      <c r="A275">
        <v>273</v>
      </c>
      <c r="B275">
        <v>47196</v>
      </c>
      <c r="C275">
        <v>1518.1198339445</v>
      </c>
      <c r="D275">
        <v>415.54683939796598</v>
      </c>
      <c r="E275">
        <v>0</v>
      </c>
      <c r="F275">
        <v>1118.5484938304401</v>
      </c>
      <c r="G275">
        <v>320.83052119739602</v>
      </c>
      <c r="I275">
        <f t="shared" si="22"/>
        <v>2029</v>
      </c>
    </row>
    <row r="276" spans="1:9" x14ac:dyDescent="0.25">
      <c r="A276">
        <v>274</v>
      </c>
      <c r="B276">
        <v>47203</v>
      </c>
      <c r="C276">
        <v>1499.5260094385501</v>
      </c>
      <c r="D276">
        <v>414.03799687757902</v>
      </c>
      <c r="E276">
        <v>0</v>
      </c>
      <c r="F276">
        <v>1137.99453257491</v>
      </c>
      <c r="G276">
        <v>321.505304933964</v>
      </c>
      <c r="I276">
        <f t="shared" si="22"/>
        <v>2029</v>
      </c>
    </row>
    <row r="277" spans="1:9" x14ac:dyDescent="0.25">
      <c r="A277">
        <v>275</v>
      </c>
      <c r="B277">
        <v>47210</v>
      </c>
      <c r="C277">
        <v>1388.6999287814101</v>
      </c>
      <c r="D277">
        <v>410.95019617439999</v>
      </c>
      <c r="E277">
        <v>0</v>
      </c>
      <c r="F277">
        <v>1131.28286955305</v>
      </c>
      <c r="G277">
        <v>314.63295959998499</v>
      </c>
      <c r="I277">
        <f t="shared" si="22"/>
        <v>2029</v>
      </c>
    </row>
    <row r="278" spans="1:9" x14ac:dyDescent="0.25">
      <c r="A278">
        <v>276</v>
      </c>
      <c r="B278">
        <v>47217</v>
      </c>
      <c r="C278">
        <v>1495.99318278242</v>
      </c>
      <c r="D278">
        <v>558.450484533289</v>
      </c>
      <c r="E278">
        <v>0</v>
      </c>
      <c r="F278">
        <v>1099.9340845229899</v>
      </c>
      <c r="G278">
        <v>296.74433034759301</v>
      </c>
      <c r="I278">
        <f t="shared" si="22"/>
        <v>2029</v>
      </c>
    </row>
    <row r="279" spans="1:9" x14ac:dyDescent="0.25">
      <c r="A279">
        <v>277</v>
      </c>
      <c r="B279">
        <v>47224</v>
      </c>
      <c r="C279">
        <v>1494.5814294403001</v>
      </c>
      <c r="D279">
        <v>516.61918424243902</v>
      </c>
      <c r="E279">
        <v>0</v>
      </c>
      <c r="F279">
        <v>1067.65990311378</v>
      </c>
      <c r="G279">
        <v>279.98781508018698</v>
      </c>
      <c r="I279">
        <f t="shared" si="22"/>
        <v>2029</v>
      </c>
    </row>
    <row r="280" spans="1:9" x14ac:dyDescent="0.25">
      <c r="A280">
        <v>278</v>
      </c>
      <c r="B280">
        <v>47231</v>
      </c>
      <c r="C280">
        <v>1528.62190148953</v>
      </c>
      <c r="D280">
        <v>594.63074194508499</v>
      </c>
      <c r="E280">
        <v>0</v>
      </c>
      <c r="F280">
        <v>1017.9095675999901</v>
      </c>
      <c r="G280">
        <v>267.19768836937101</v>
      </c>
      <c r="I280">
        <f t="shared" si="22"/>
        <v>2029</v>
      </c>
    </row>
    <row r="281" spans="1:9" x14ac:dyDescent="0.25">
      <c r="A281">
        <v>279</v>
      </c>
      <c r="B281">
        <v>47238</v>
      </c>
      <c r="C281">
        <v>1523.69798129628</v>
      </c>
      <c r="D281">
        <v>580.86997635374701</v>
      </c>
      <c r="E281">
        <v>0</v>
      </c>
      <c r="F281">
        <v>980.65074091386805</v>
      </c>
      <c r="G281">
        <v>262.08827482530501</v>
      </c>
      <c r="I281">
        <f t="shared" si="22"/>
        <v>2029</v>
      </c>
    </row>
    <row r="282" spans="1:9" x14ac:dyDescent="0.25">
      <c r="A282">
        <v>280</v>
      </c>
      <c r="B282">
        <v>47245</v>
      </c>
      <c r="C282">
        <v>1624.0219944083899</v>
      </c>
      <c r="D282">
        <v>733.34460473581601</v>
      </c>
      <c r="E282">
        <v>0</v>
      </c>
      <c r="F282">
        <v>970.69687792543004</v>
      </c>
      <c r="G282">
        <v>258.11159996082898</v>
      </c>
      <c r="I282">
        <f t="shared" si="22"/>
        <v>2029</v>
      </c>
    </row>
    <row r="283" spans="1:9" x14ac:dyDescent="0.25">
      <c r="A283">
        <v>281</v>
      </c>
      <c r="B283">
        <v>47252</v>
      </c>
      <c r="C283">
        <v>1696.04207466144</v>
      </c>
      <c r="D283">
        <v>735.59300164317801</v>
      </c>
      <c r="E283">
        <v>0</v>
      </c>
      <c r="F283">
        <v>1034.37048857381</v>
      </c>
      <c r="G283">
        <v>247.18336273087701</v>
      </c>
      <c r="I283">
        <f t="shared" si="22"/>
        <v>2029</v>
      </c>
    </row>
    <row r="284" spans="1:9" x14ac:dyDescent="0.25">
      <c r="A284">
        <v>282</v>
      </c>
      <c r="B284">
        <v>47259</v>
      </c>
      <c r="C284">
        <v>1717.2803542082299</v>
      </c>
      <c r="D284">
        <v>752.58257191170605</v>
      </c>
      <c r="E284">
        <v>0</v>
      </c>
      <c r="F284">
        <v>1042.1854618525199</v>
      </c>
      <c r="G284">
        <v>222.90578868916199</v>
      </c>
      <c r="I284">
        <f t="shared" si="22"/>
        <v>2029</v>
      </c>
    </row>
    <row r="285" spans="1:9" x14ac:dyDescent="0.25">
      <c r="A285">
        <v>283</v>
      </c>
      <c r="B285">
        <v>47266</v>
      </c>
      <c r="C285">
        <v>1768.1241343295101</v>
      </c>
      <c r="D285">
        <v>845.68058176061402</v>
      </c>
      <c r="E285">
        <v>0</v>
      </c>
      <c r="F285">
        <v>1034.74044072894</v>
      </c>
      <c r="G285">
        <v>218.810531354272</v>
      </c>
      <c r="I285">
        <f t="shared" si="22"/>
        <v>2029</v>
      </c>
    </row>
    <row r="286" spans="1:9" x14ac:dyDescent="0.25">
      <c r="A286">
        <v>284</v>
      </c>
      <c r="B286">
        <v>47273</v>
      </c>
      <c r="C286">
        <v>1844.3588148039</v>
      </c>
      <c r="D286">
        <v>783.65825745177301</v>
      </c>
      <c r="E286">
        <v>0</v>
      </c>
      <c r="F286">
        <v>1102.7090139621801</v>
      </c>
      <c r="G286">
        <v>209.672732912736</v>
      </c>
      <c r="I286">
        <f t="shared" si="22"/>
        <v>2029</v>
      </c>
    </row>
    <row r="287" spans="1:9" x14ac:dyDescent="0.25">
      <c r="A287">
        <v>285</v>
      </c>
      <c r="B287">
        <v>47280</v>
      </c>
      <c r="C287">
        <v>1904.8989300749399</v>
      </c>
      <c r="D287">
        <v>831.60837314538503</v>
      </c>
      <c r="E287">
        <v>0</v>
      </c>
      <c r="F287">
        <v>1064.6111585875799</v>
      </c>
      <c r="G287">
        <v>202.23123029479899</v>
      </c>
      <c r="I287">
        <f t="shared" si="22"/>
        <v>2029</v>
      </c>
    </row>
    <row r="288" spans="1:9" x14ac:dyDescent="0.25">
      <c r="A288">
        <v>286</v>
      </c>
      <c r="B288">
        <v>47287</v>
      </c>
      <c r="C288">
        <v>1886.56679643241</v>
      </c>
      <c r="D288">
        <v>939.30167048902695</v>
      </c>
      <c r="E288">
        <v>0</v>
      </c>
      <c r="F288">
        <v>1122.8198477712699</v>
      </c>
      <c r="G288">
        <v>208.06758076488501</v>
      </c>
      <c r="I288">
        <f t="shared" si="22"/>
        <v>2029</v>
      </c>
    </row>
    <row r="289" spans="1:9" x14ac:dyDescent="0.25">
      <c r="A289">
        <v>287</v>
      </c>
      <c r="B289">
        <v>47294</v>
      </c>
      <c r="C289">
        <v>1940.5164339063399</v>
      </c>
      <c r="D289">
        <v>817.13969242619498</v>
      </c>
      <c r="E289">
        <v>0</v>
      </c>
      <c r="F289">
        <v>1181.1670647941201</v>
      </c>
      <c r="G289">
        <v>216.25257773083101</v>
      </c>
      <c r="I289">
        <f t="shared" si="22"/>
        <v>2029</v>
      </c>
    </row>
    <row r="290" spans="1:9" x14ac:dyDescent="0.25">
      <c r="A290">
        <v>288</v>
      </c>
      <c r="B290">
        <v>47301</v>
      </c>
      <c r="C290">
        <v>1957.5814328418001</v>
      </c>
      <c r="D290">
        <v>940.64695385042296</v>
      </c>
      <c r="E290">
        <v>0</v>
      </c>
      <c r="F290">
        <v>1179.3428631878701</v>
      </c>
      <c r="G290">
        <v>220.19029793374301</v>
      </c>
      <c r="I290">
        <f t="shared" si="22"/>
        <v>2029</v>
      </c>
    </row>
    <row r="291" spans="1:9" x14ac:dyDescent="0.25">
      <c r="A291">
        <v>289</v>
      </c>
      <c r="B291">
        <v>47308</v>
      </c>
      <c r="C291">
        <v>1984.5493649770999</v>
      </c>
      <c r="D291">
        <v>818.65379841065101</v>
      </c>
      <c r="E291">
        <v>0</v>
      </c>
      <c r="F291">
        <v>1195.23956514273</v>
      </c>
      <c r="G291">
        <v>220.209282953231</v>
      </c>
      <c r="I291">
        <f t="shared" si="22"/>
        <v>2029</v>
      </c>
    </row>
    <row r="292" spans="1:9" x14ac:dyDescent="0.25">
      <c r="A292">
        <v>290</v>
      </c>
      <c r="B292">
        <v>47315</v>
      </c>
      <c r="C292">
        <v>1954.5995343191801</v>
      </c>
      <c r="D292">
        <v>961.21620182253798</v>
      </c>
      <c r="E292">
        <v>0</v>
      </c>
      <c r="F292">
        <v>1196.1078854701</v>
      </c>
      <c r="G292">
        <v>227.11321240263999</v>
      </c>
      <c r="I292">
        <f t="shared" si="22"/>
        <v>2029</v>
      </c>
    </row>
    <row r="293" spans="1:9" x14ac:dyDescent="0.25">
      <c r="A293">
        <v>291</v>
      </c>
      <c r="B293">
        <v>47322</v>
      </c>
      <c r="C293">
        <v>1968.81348016373</v>
      </c>
      <c r="D293">
        <v>910.69043505561297</v>
      </c>
      <c r="E293">
        <v>0</v>
      </c>
      <c r="F293">
        <v>1191.43751436927</v>
      </c>
      <c r="G293">
        <v>238.33909103098401</v>
      </c>
      <c r="I293">
        <f t="shared" si="22"/>
        <v>2029</v>
      </c>
    </row>
    <row r="294" spans="1:9" x14ac:dyDescent="0.25">
      <c r="A294">
        <v>292</v>
      </c>
      <c r="B294">
        <v>47329</v>
      </c>
      <c r="C294">
        <v>1940.92963000647</v>
      </c>
      <c r="D294">
        <v>802.86761955156805</v>
      </c>
      <c r="E294">
        <v>0</v>
      </c>
      <c r="F294">
        <v>1298.7765558568501</v>
      </c>
      <c r="G294">
        <v>250.530212204653</v>
      </c>
      <c r="I294">
        <f t="shared" si="22"/>
        <v>2029</v>
      </c>
    </row>
    <row r="295" spans="1:9" x14ac:dyDescent="0.25">
      <c r="A295">
        <v>293</v>
      </c>
      <c r="B295">
        <v>47336</v>
      </c>
      <c r="C295">
        <v>1847.5541979782599</v>
      </c>
      <c r="D295">
        <v>817.63221006382798</v>
      </c>
      <c r="E295">
        <v>0</v>
      </c>
      <c r="F295">
        <v>1273.5791505887</v>
      </c>
      <c r="G295">
        <v>262.45369658943702</v>
      </c>
      <c r="I295">
        <f t="shared" si="22"/>
        <v>2029</v>
      </c>
    </row>
    <row r="296" spans="1:9" x14ac:dyDescent="0.25">
      <c r="A296">
        <v>294</v>
      </c>
      <c r="B296">
        <v>47343</v>
      </c>
      <c r="C296">
        <v>1780.2858728767301</v>
      </c>
      <c r="D296">
        <v>661.81293069783203</v>
      </c>
      <c r="E296">
        <v>0</v>
      </c>
      <c r="F296">
        <v>1275.4949415246101</v>
      </c>
      <c r="G296">
        <v>259.79200822581203</v>
      </c>
      <c r="I296">
        <f t="shared" si="22"/>
        <v>2029</v>
      </c>
    </row>
    <row r="297" spans="1:9" x14ac:dyDescent="0.25">
      <c r="A297">
        <v>295</v>
      </c>
      <c r="B297">
        <v>47350</v>
      </c>
      <c r="C297">
        <v>1710.5245979710701</v>
      </c>
      <c r="D297">
        <v>805.08492542805197</v>
      </c>
      <c r="E297">
        <v>0</v>
      </c>
      <c r="F297">
        <v>1320.5852026134301</v>
      </c>
      <c r="G297">
        <v>261.09782694606298</v>
      </c>
      <c r="I297">
        <f t="shared" si="22"/>
        <v>2029</v>
      </c>
    </row>
    <row r="298" spans="1:9" x14ac:dyDescent="0.25">
      <c r="A298">
        <v>296</v>
      </c>
      <c r="B298">
        <v>47357</v>
      </c>
      <c r="C298">
        <v>1725.3170183558</v>
      </c>
      <c r="D298">
        <v>724.11492599447604</v>
      </c>
      <c r="E298">
        <v>0</v>
      </c>
      <c r="F298">
        <v>1307.15647294422</v>
      </c>
      <c r="G298">
        <v>276.19077957003202</v>
      </c>
      <c r="I298">
        <f t="shared" si="22"/>
        <v>2029</v>
      </c>
    </row>
    <row r="299" spans="1:9" x14ac:dyDescent="0.25">
      <c r="A299">
        <v>297</v>
      </c>
      <c r="B299">
        <v>47364</v>
      </c>
      <c r="C299">
        <v>1721.01289231276</v>
      </c>
      <c r="D299">
        <v>653.36854337649197</v>
      </c>
      <c r="E299">
        <v>0</v>
      </c>
      <c r="F299">
        <v>1330.2833207272699</v>
      </c>
      <c r="G299">
        <v>279.66586350700101</v>
      </c>
      <c r="I299">
        <f t="shared" si="22"/>
        <v>2029</v>
      </c>
    </row>
    <row r="300" spans="1:9" x14ac:dyDescent="0.25">
      <c r="A300">
        <v>298</v>
      </c>
      <c r="B300">
        <v>47371</v>
      </c>
      <c r="C300">
        <v>1711.68154705144</v>
      </c>
      <c r="D300">
        <v>873.15434246966197</v>
      </c>
      <c r="E300">
        <v>0</v>
      </c>
      <c r="F300">
        <v>1365.8792637587101</v>
      </c>
      <c r="G300">
        <v>281.20992644966998</v>
      </c>
      <c r="I300">
        <f t="shared" si="22"/>
        <v>2029</v>
      </c>
    </row>
    <row r="301" spans="1:9" x14ac:dyDescent="0.25">
      <c r="A301">
        <v>299</v>
      </c>
      <c r="B301">
        <v>47378</v>
      </c>
      <c r="C301">
        <v>1680.3543960597499</v>
      </c>
      <c r="D301">
        <v>654.74998135946998</v>
      </c>
      <c r="E301">
        <v>0</v>
      </c>
      <c r="F301">
        <v>1393.7975899010901</v>
      </c>
      <c r="G301">
        <v>285.67283543298998</v>
      </c>
      <c r="I301">
        <f t="shared" si="22"/>
        <v>2029</v>
      </c>
    </row>
    <row r="302" spans="1:9" x14ac:dyDescent="0.25">
      <c r="A302">
        <v>300</v>
      </c>
      <c r="B302">
        <v>47385</v>
      </c>
      <c r="C302">
        <v>1635.59148521209</v>
      </c>
      <c r="D302">
        <v>878.21483437072698</v>
      </c>
      <c r="E302">
        <v>0</v>
      </c>
      <c r="F302">
        <v>1339.83295709496</v>
      </c>
      <c r="G302">
        <v>287.74039072571497</v>
      </c>
      <c r="I302">
        <f t="shared" si="22"/>
        <v>2029</v>
      </c>
    </row>
    <row r="303" spans="1:9" x14ac:dyDescent="0.25">
      <c r="A303">
        <v>301</v>
      </c>
      <c r="B303">
        <v>47392</v>
      </c>
      <c r="C303">
        <v>1589.33418180229</v>
      </c>
      <c r="D303">
        <v>709.56180973540995</v>
      </c>
      <c r="E303">
        <v>0</v>
      </c>
      <c r="F303">
        <v>1342.76028047764</v>
      </c>
      <c r="G303">
        <v>293.57927483956098</v>
      </c>
      <c r="I303">
        <f t="shared" si="22"/>
        <v>2029</v>
      </c>
    </row>
    <row r="304" spans="1:9" x14ac:dyDescent="0.25">
      <c r="A304">
        <v>302</v>
      </c>
      <c r="B304">
        <v>47399</v>
      </c>
      <c r="C304">
        <v>1546.9746949370599</v>
      </c>
      <c r="D304">
        <v>817.15613797645904</v>
      </c>
      <c r="E304">
        <v>0</v>
      </c>
      <c r="F304">
        <v>1314.1475275717701</v>
      </c>
      <c r="G304">
        <v>289.39466259459198</v>
      </c>
      <c r="I304">
        <f t="shared" si="22"/>
        <v>2029</v>
      </c>
    </row>
    <row r="305" spans="1:9" x14ac:dyDescent="0.25">
      <c r="A305">
        <v>303</v>
      </c>
      <c r="B305">
        <v>47406</v>
      </c>
      <c r="C305">
        <v>1499.0783803300701</v>
      </c>
      <c r="D305">
        <v>811.37707613797204</v>
      </c>
      <c r="E305">
        <v>0</v>
      </c>
      <c r="F305">
        <v>1300.9204845105801</v>
      </c>
      <c r="G305">
        <v>291.92949605526502</v>
      </c>
      <c r="I305">
        <f t="shared" si="22"/>
        <v>2029</v>
      </c>
    </row>
    <row r="306" spans="1:9" x14ac:dyDescent="0.25">
      <c r="A306">
        <v>304</v>
      </c>
      <c r="B306">
        <v>47413</v>
      </c>
      <c r="C306">
        <v>1486.0144969642299</v>
      </c>
      <c r="D306">
        <v>695.97205146243402</v>
      </c>
      <c r="E306">
        <v>0</v>
      </c>
      <c r="F306">
        <v>1253.8523142957299</v>
      </c>
      <c r="G306">
        <v>300.42712095023501</v>
      </c>
      <c r="I306">
        <f t="shared" si="22"/>
        <v>2029</v>
      </c>
    </row>
    <row r="307" spans="1:9" x14ac:dyDescent="0.25">
      <c r="A307">
        <v>305</v>
      </c>
      <c r="B307">
        <v>47420</v>
      </c>
      <c r="C307">
        <v>1467.9716005917801</v>
      </c>
      <c r="D307">
        <v>775.33942281809902</v>
      </c>
      <c r="E307">
        <v>0</v>
      </c>
      <c r="F307">
        <v>1246.6609520530701</v>
      </c>
      <c r="G307">
        <v>303.50690002499903</v>
      </c>
      <c r="I307">
        <f t="shared" si="22"/>
        <v>2029</v>
      </c>
    </row>
    <row r="308" spans="1:9" x14ac:dyDescent="0.25">
      <c r="A308">
        <v>306</v>
      </c>
      <c r="B308">
        <v>47427</v>
      </c>
      <c r="C308">
        <v>1494.8362337020501</v>
      </c>
      <c r="D308">
        <v>561.48761461385402</v>
      </c>
      <c r="E308">
        <v>0</v>
      </c>
      <c r="F308">
        <v>1216.27121617172</v>
      </c>
      <c r="G308">
        <v>308.91920857943802</v>
      </c>
      <c r="I308">
        <f t="shared" si="22"/>
        <v>2029</v>
      </c>
    </row>
    <row r="309" spans="1:9" x14ac:dyDescent="0.25">
      <c r="A309">
        <v>307</v>
      </c>
      <c r="B309">
        <v>47434</v>
      </c>
      <c r="C309">
        <v>1499.4433702185199</v>
      </c>
      <c r="D309">
        <v>830.34532303891899</v>
      </c>
      <c r="E309">
        <v>0</v>
      </c>
      <c r="F309">
        <v>1208.8290926209199</v>
      </c>
      <c r="G309">
        <v>318.494292250954</v>
      </c>
      <c r="I309">
        <f t="shared" si="22"/>
        <v>2029</v>
      </c>
    </row>
    <row r="310" spans="1:9" x14ac:dyDescent="0.25">
      <c r="A310">
        <v>308</v>
      </c>
      <c r="B310">
        <v>47441</v>
      </c>
      <c r="C310">
        <v>1538.1529581992399</v>
      </c>
      <c r="D310">
        <v>682.18360893412103</v>
      </c>
      <c r="E310">
        <v>0</v>
      </c>
      <c r="F310">
        <v>1235.29241559094</v>
      </c>
      <c r="G310">
        <v>324.73708059965497</v>
      </c>
      <c r="I310">
        <f t="shared" si="22"/>
        <v>2029</v>
      </c>
    </row>
    <row r="311" spans="1:9" x14ac:dyDescent="0.25">
      <c r="A311">
        <v>309</v>
      </c>
      <c r="B311">
        <v>47448</v>
      </c>
      <c r="C311">
        <v>1581.17355882468</v>
      </c>
      <c r="D311">
        <v>521.49856592163997</v>
      </c>
      <c r="E311">
        <v>0</v>
      </c>
      <c r="F311">
        <v>1227.47473119703</v>
      </c>
      <c r="G311">
        <v>323.218054498188</v>
      </c>
      <c r="I311">
        <f t="shared" si="22"/>
        <v>2029</v>
      </c>
    </row>
    <row r="312" spans="1:9" x14ac:dyDescent="0.25">
      <c r="A312">
        <v>310</v>
      </c>
      <c r="B312">
        <v>47455</v>
      </c>
      <c r="C312">
        <v>1614.93856680715</v>
      </c>
      <c r="D312">
        <v>552.81178075197295</v>
      </c>
      <c r="E312">
        <v>0</v>
      </c>
      <c r="F312">
        <v>1160.97657848014</v>
      </c>
      <c r="G312">
        <v>329.942578446163</v>
      </c>
      <c r="I312">
        <f t="shared" si="22"/>
        <v>2029</v>
      </c>
    </row>
    <row r="313" spans="1:9" x14ac:dyDescent="0.25">
      <c r="A313">
        <v>311</v>
      </c>
      <c r="B313">
        <v>47462</v>
      </c>
      <c r="C313">
        <v>1646.8717387457</v>
      </c>
      <c r="D313">
        <v>516.89994304309096</v>
      </c>
      <c r="E313">
        <v>0</v>
      </c>
      <c r="F313">
        <v>1120.6951648581801</v>
      </c>
      <c r="G313">
        <v>332.567386288546</v>
      </c>
      <c r="I313">
        <f t="shared" si="22"/>
        <v>2029</v>
      </c>
    </row>
    <row r="314" spans="1:9" x14ac:dyDescent="0.25">
      <c r="A314">
        <v>312</v>
      </c>
      <c r="B314">
        <v>47469</v>
      </c>
      <c r="C314">
        <v>1679.0872613526799</v>
      </c>
      <c r="D314">
        <v>462.85499380597798</v>
      </c>
      <c r="E314">
        <v>0</v>
      </c>
      <c r="F314">
        <v>1178.6438722917701</v>
      </c>
      <c r="G314">
        <v>329.26718317541003</v>
      </c>
      <c r="I314">
        <f t="shared" si="22"/>
        <v>2029</v>
      </c>
    </row>
    <row r="315" spans="1:9" x14ac:dyDescent="0.25">
      <c r="A315">
        <v>313</v>
      </c>
      <c r="B315">
        <v>47476</v>
      </c>
      <c r="C315">
        <v>1674.1357947527599</v>
      </c>
      <c r="D315">
        <v>470.537820916942</v>
      </c>
      <c r="E315">
        <v>0</v>
      </c>
      <c r="F315">
        <v>1108.8044079287899</v>
      </c>
      <c r="G315">
        <v>331.13161044880701</v>
      </c>
      <c r="I315">
        <f t="shared" si="22"/>
        <v>2029</v>
      </c>
    </row>
    <row r="316" spans="1:9" x14ac:dyDescent="0.25">
      <c r="A316">
        <v>314</v>
      </c>
      <c r="B316">
        <v>47483</v>
      </c>
      <c r="C316">
        <v>1691.9480410537799</v>
      </c>
      <c r="D316">
        <v>479.58886256703198</v>
      </c>
      <c r="E316">
        <v>0</v>
      </c>
      <c r="F316">
        <v>1132.30772090558</v>
      </c>
      <c r="G316">
        <v>336.24713851924702</v>
      </c>
      <c r="I316">
        <f t="shared" si="22"/>
        <v>2029</v>
      </c>
    </row>
    <row r="317" spans="1:9" x14ac:dyDescent="0.25">
      <c r="A317">
        <v>315</v>
      </c>
      <c r="B317">
        <v>47490</v>
      </c>
      <c r="C317">
        <v>1732.00607786097</v>
      </c>
      <c r="D317">
        <v>438.64509994950703</v>
      </c>
      <c r="E317">
        <v>0</v>
      </c>
      <c r="F317">
        <v>1151.80496617372</v>
      </c>
      <c r="G317">
        <v>340.86195717727799</v>
      </c>
      <c r="I317">
        <f t="shared" si="22"/>
        <v>2030</v>
      </c>
    </row>
    <row r="318" spans="1:9" x14ac:dyDescent="0.25">
      <c r="A318">
        <v>316</v>
      </c>
      <c r="B318">
        <v>47497</v>
      </c>
      <c r="C318">
        <v>1717.7210306664099</v>
      </c>
      <c r="D318">
        <v>456.52757481503602</v>
      </c>
      <c r="E318">
        <v>0</v>
      </c>
      <c r="F318">
        <v>1111.4282356866299</v>
      </c>
      <c r="G318">
        <v>340.13433575968702</v>
      </c>
      <c r="I318">
        <f t="shared" si="22"/>
        <v>2030</v>
      </c>
    </row>
    <row r="319" spans="1:9" x14ac:dyDescent="0.25">
      <c r="A319">
        <v>317</v>
      </c>
      <c r="B319">
        <v>47504</v>
      </c>
      <c r="C319">
        <v>1722.4594171624501</v>
      </c>
      <c r="D319">
        <v>441.01525366443701</v>
      </c>
      <c r="E319">
        <v>0</v>
      </c>
      <c r="F319">
        <v>1171.8250235744199</v>
      </c>
      <c r="G319">
        <v>336.353475441743</v>
      </c>
      <c r="I319">
        <f t="shared" si="22"/>
        <v>2030</v>
      </c>
    </row>
    <row r="320" spans="1:9" x14ac:dyDescent="0.25">
      <c r="A320">
        <v>318</v>
      </c>
      <c r="B320">
        <v>47511</v>
      </c>
      <c r="C320">
        <v>1756.0404601026801</v>
      </c>
      <c r="D320">
        <v>439.04255802283598</v>
      </c>
      <c r="E320">
        <v>0</v>
      </c>
      <c r="F320">
        <v>1171.8722693007601</v>
      </c>
      <c r="G320">
        <v>327.61465230117199</v>
      </c>
      <c r="I320">
        <f t="shared" si="22"/>
        <v>2030</v>
      </c>
    </row>
    <row r="321" spans="1:9" x14ac:dyDescent="0.25">
      <c r="A321">
        <v>319</v>
      </c>
      <c r="B321">
        <v>47518</v>
      </c>
      <c r="C321">
        <v>1730.01427822767</v>
      </c>
      <c r="D321">
        <v>412.81389928425898</v>
      </c>
      <c r="E321">
        <v>0</v>
      </c>
      <c r="F321">
        <v>1173.26079104324</v>
      </c>
      <c r="G321">
        <v>334.16425550609</v>
      </c>
      <c r="I321">
        <f t="shared" si="22"/>
        <v>2030</v>
      </c>
    </row>
    <row r="322" spans="1:9" x14ac:dyDescent="0.25">
      <c r="A322">
        <v>320</v>
      </c>
      <c r="B322">
        <v>47525</v>
      </c>
      <c r="C322">
        <v>1712.9057676933</v>
      </c>
      <c r="D322">
        <v>448.89294290293901</v>
      </c>
      <c r="E322">
        <v>0</v>
      </c>
      <c r="F322">
        <v>1141.35636770572</v>
      </c>
      <c r="G322">
        <v>337.12922197742898</v>
      </c>
      <c r="I322">
        <f t="shared" si="22"/>
        <v>2030</v>
      </c>
    </row>
    <row r="323" spans="1:9" x14ac:dyDescent="0.25">
      <c r="A323">
        <v>321</v>
      </c>
      <c r="B323">
        <v>47532</v>
      </c>
      <c r="C323">
        <v>1642.9481735555901</v>
      </c>
      <c r="D323">
        <v>423.77426597407998</v>
      </c>
      <c r="E323">
        <v>0</v>
      </c>
      <c r="F323">
        <v>1112.38024868806</v>
      </c>
      <c r="G323">
        <v>324.02301174302897</v>
      </c>
      <c r="I323">
        <f t="shared" si="22"/>
        <v>2030</v>
      </c>
    </row>
    <row r="324" spans="1:9" x14ac:dyDescent="0.25">
      <c r="A324">
        <v>322</v>
      </c>
      <c r="B324">
        <v>47539</v>
      </c>
      <c r="C324">
        <v>1660.71362853042</v>
      </c>
      <c r="D324">
        <v>450.07099969401401</v>
      </c>
      <c r="E324">
        <v>0</v>
      </c>
      <c r="F324">
        <v>1124.82287089904</v>
      </c>
      <c r="G324">
        <v>322.87645484520402</v>
      </c>
      <c r="I324">
        <f t="shared" ref="I324:I387" si="23">+YEAR(B324)</f>
        <v>2030</v>
      </c>
    </row>
    <row r="325" spans="1:9" x14ac:dyDescent="0.25">
      <c r="A325">
        <v>323</v>
      </c>
      <c r="B325">
        <v>47546</v>
      </c>
      <c r="C325">
        <v>1608.8569503584099</v>
      </c>
      <c r="D325">
        <v>425.062828552876</v>
      </c>
      <c r="E325">
        <v>0</v>
      </c>
      <c r="F325">
        <v>1126.6317317492101</v>
      </c>
      <c r="G325">
        <v>319.87471622415001</v>
      </c>
      <c r="I325">
        <f t="shared" si="23"/>
        <v>2030</v>
      </c>
    </row>
    <row r="326" spans="1:9" x14ac:dyDescent="0.25">
      <c r="A326">
        <v>324</v>
      </c>
      <c r="B326">
        <v>47553</v>
      </c>
      <c r="C326">
        <v>1572.08203923427</v>
      </c>
      <c r="D326">
        <v>465.57901316643199</v>
      </c>
      <c r="E326">
        <v>0</v>
      </c>
      <c r="F326">
        <v>1078.43747910303</v>
      </c>
      <c r="G326">
        <v>316.15252704456202</v>
      </c>
      <c r="I326">
        <f t="shared" si="23"/>
        <v>2030</v>
      </c>
    </row>
    <row r="327" spans="1:9" x14ac:dyDescent="0.25">
      <c r="A327">
        <v>325</v>
      </c>
      <c r="B327">
        <v>47560</v>
      </c>
      <c r="C327">
        <v>1541.50616767059</v>
      </c>
      <c r="D327">
        <v>408.87126822936398</v>
      </c>
      <c r="E327">
        <v>0</v>
      </c>
      <c r="F327">
        <v>1080.7424058010999</v>
      </c>
      <c r="G327">
        <v>314.26705581233102</v>
      </c>
      <c r="I327">
        <f t="shared" si="23"/>
        <v>2030</v>
      </c>
    </row>
    <row r="328" spans="1:9" x14ac:dyDescent="0.25">
      <c r="A328">
        <v>326</v>
      </c>
      <c r="B328">
        <v>47567</v>
      </c>
      <c r="C328">
        <v>1522.2031831542699</v>
      </c>
      <c r="D328">
        <v>390.88027550515602</v>
      </c>
      <c r="E328">
        <v>0</v>
      </c>
      <c r="F328">
        <v>1150.37527137397</v>
      </c>
      <c r="G328">
        <v>321.07635777542703</v>
      </c>
      <c r="I328">
        <f t="shared" si="23"/>
        <v>2030</v>
      </c>
    </row>
    <row r="329" spans="1:9" x14ac:dyDescent="0.25">
      <c r="A329">
        <v>327</v>
      </c>
      <c r="B329">
        <v>47574</v>
      </c>
      <c r="C329">
        <v>1423.5287304439501</v>
      </c>
      <c r="D329">
        <v>410.50798496211002</v>
      </c>
      <c r="E329">
        <v>0</v>
      </c>
      <c r="F329">
        <v>1119.47666670642</v>
      </c>
      <c r="G329">
        <v>310.05869855478898</v>
      </c>
      <c r="I329">
        <f t="shared" si="23"/>
        <v>2030</v>
      </c>
    </row>
    <row r="330" spans="1:9" x14ac:dyDescent="0.25">
      <c r="A330">
        <v>328</v>
      </c>
      <c r="B330">
        <v>47581</v>
      </c>
      <c r="C330">
        <v>1498.3435201786299</v>
      </c>
      <c r="D330">
        <v>440.64029979957502</v>
      </c>
      <c r="E330">
        <v>0</v>
      </c>
      <c r="F330">
        <v>1115.30737400251</v>
      </c>
      <c r="G330">
        <v>310.53462613111702</v>
      </c>
      <c r="I330">
        <f t="shared" si="23"/>
        <v>2030</v>
      </c>
    </row>
    <row r="331" spans="1:9" x14ac:dyDescent="0.25">
      <c r="A331">
        <v>329</v>
      </c>
      <c r="B331">
        <v>47588</v>
      </c>
      <c r="C331">
        <v>1512.95005082277</v>
      </c>
      <c r="D331">
        <v>617.11214095810601</v>
      </c>
      <c r="E331">
        <v>0</v>
      </c>
      <c r="F331">
        <v>1053.82864983473</v>
      </c>
      <c r="G331">
        <v>290.98545433192402</v>
      </c>
      <c r="I331">
        <f t="shared" si="23"/>
        <v>2030</v>
      </c>
    </row>
    <row r="332" spans="1:9" x14ac:dyDescent="0.25">
      <c r="A332">
        <v>330</v>
      </c>
      <c r="B332">
        <v>47595</v>
      </c>
      <c r="C332">
        <v>1545.7623289922501</v>
      </c>
      <c r="D332">
        <v>535.12048177240899</v>
      </c>
      <c r="E332">
        <v>0</v>
      </c>
      <c r="F332">
        <v>1060.5277427200499</v>
      </c>
      <c r="G332">
        <v>266.672123749761</v>
      </c>
      <c r="I332">
        <f t="shared" si="23"/>
        <v>2030</v>
      </c>
    </row>
    <row r="333" spans="1:9" x14ac:dyDescent="0.25">
      <c r="A333">
        <v>331</v>
      </c>
      <c r="B333">
        <v>47602</v>
      </c>
      <c r="C333">
        <v>1539.7869300923801</v>
      </c>
      <c r="D333">
        <v>622.49227508521096</v>
      </c>
      <c r="E333">
        <v>0</v>
      </c>
      <c r="F333">
        <v>1000.35595477116</v>
      </c>
      <c r="G333">
        <v>261.64624927485301</v>
      </c>
      <c r="I333">
        <f t="shared" si="23"/>
        <v>2030</v>
      </c>
    </row>
    <row r="334" spans="1:9" x14ac:dyDescent="0.25">
      <c r="A334">
        <v>332</v>
      </c>
      <c r="B334">
        <v>47609</v>
      </c>
      <c r="C334">
        <v>1632.3182534073901</v>
      </c>
      <c r="D334">
        <v>663.26010390914405</v>
      </c>
      <c r="E334">
        <v>0</v>
      </c>
      <c r="F334">
        <v>1012.58354950571</v>
      </c>
      <c r="G334">
        <v>256.855693298245</v>
      </c>
      <c r="I334">
        <f t="shared" si="23"/>
        <v>2030</v>
      </c>
    </row>
    <row r="335" spans="1:9" x14ac:dyDescent="0.25">
      <c r="A335">
        <v>333</v>
      </c>
      <c r="B335">
        <v>47616</v>
      </c>
      <c r="C335">
        <v>1712.7520147391499</v>
      </c>
      <c r="D335">
        <v>697.88481357904902</v>
      </c>
      <c r="E335">
        <v>0</v>
      </c>
      <c r="F335">
        <v>1040.2711183226299</v>
      </c>
      <c r="G335">
        <v>251.029321884382</v>
      </c>
      <c r="I335">
        <f t="shared" si="23"/>
        <v>2030</v>
      </c>
    </row>
    <row r="336" spans="1:9" x14ac:dyDescent="0.25">
      <c r="A336">
        <v>334</v>
      </c>
      <c r="B336">
        <v>47623</v>
      </c>
      <c r="C336">
        <v>1735.0951144852299</v>
      </c>
      <c r="D336">
        <v>778.14012672075705</v>
      </c>
      <c r="E336">
        <v>0</v>
      </c>
      <c r="F336">
        <v>1040.9447862428001</v>
      </c>
      <c r="G336">
        <v>234.895307151297</v>
      </c>
      <c r="I336">
        <f t="shared" si="23"/>
        <v>2030</v>
      </c>
    </row>
    <row r="337" spans="1:9" x14ac:dyDescent="0.25">
      <c r="A337">
        <v>335</v>
      </c>
      <c r="B337">
        <v>47630</v>
      </c>
      <c r="C337">
        <v>1787.8673216114901</v>
      </c>
      <c r="D337">
        <v>768.75359159461505</v>
      </c>
      <c r="E337">
        <v>0</v>
      </c>
      <c r="F337">
        <v>1070.64136294389</v>
      </c>
      <c r="G337">
        <v>217.41226279356599</v>
      </c>
      <c r="I337">
        <f t="shared" si="23"/>
        <v>2030</v>
      </c>
    </row>
    <row r="338" spans="1:9" x14ac:dyDescent="0.25">
      <c r="A338">
        <v>336</v>
      </c>
      <c r="B338">
        <v>47637</v>
      </c>
      <c r="C338">
        <v>1855.26702569381</v>
      </c>
      <c r="D338">
        <v>751.30631518996097</v>
      </c>
      <c r="E338">
        <v>0</v>
      </c>
      <c r="F338">
        <v>1067.9648555352901</v>
      </c>
      <c r="G338">
        <v>212.032448545118</v>
      </c>
      <c r="I338">
        <f t="shared" si="23"/>
        <v>2030</v>
      </c>
    </row>
    <row r="339" spans="1:9" x14ac:dyDescent="0.25">
      <c r="A339">
        <v>337</v>
      </c>
      <c r="B339">
        <v>47644</v>
      </c>
      <c r="C339">
        <v>1929.76033197891</v>
      </c>
      <c r="D339">
        <v>873.61496002292802</v>
      </c>
      <c r="E339">
        <v>0</v>
      </c>
      <c r="F339">
        <v>1099.8499718232099</v>
      </c>
      <c r="G339">
        <v>207.17998002616</v>
      </c>
      <c r="I339">
        <f t="shared" si="23"/>
        <v>2030</v>
      </c>
    </row>
    <row r="340" spans="1:9" x14ac:dyDescent="0.25">
      <c r="A340">
        <v>338</v>
      </c>
      <c r="B340">
        <v>47651</v>
      </c>
      <c r="C340">
        <v>1909.11550349911</v>
      </c>
      <c r="D340">
        <v>869.04460537875605</v>
      </c>
      <c r="E340">
        <v>0</v>
      </c>
      <c r="F340">
        <v>1087.4714731926799</v>
      </c>
      <c r="G340">
        <v>207.657919592886</v>
      </c>
      <c r="I340">
        <f t="shared" si="23"/>
        <v>2030</v>
      </c>
    </row>
    <row r="341" spans="1:9" x14ac:dyDescent="0.25">
      <c r="A341">
        <v>339</v>
      </c>
      <c r="B341">
        <v>47658</v>
      </c>
      <c r="C341">
        <v>1961.7968566070101</v>
      </c>
      <c r="D341">
        <v>864.95622443533205</v>
      </c>
      <c r="E341">
        <v>0</v>
      </c>
      <c r="F341">
        <v>1161.79179299666</v>
      </c>
      <c r="G341">
        <v>213.61785335487201</v>
      </c>
      <c r="I341">
        <f t="shared" si="23"/>
        <v>2030</v>
      </c>
    </row>
    <row r="342" spans="1:9" x14ac:dyDescent="0.25">
      <c r="A342">
        <v>340</v>
      </c>
      <c r="B342">
        <v>47665</v>
      </c>
      <c r="C342">
        <v>1984.2377991420899</v>
      </c>
      <c r="D342">
        <v>846.39304446744995</v>
      </c>
      <c r="E342">
        <v>0</v>
      </c>
      <c r="F342">
        <v>1202.11757761788</v>
      </c>
      <c r="G342">
        <v>219.51976257258801</v>
      </c>
      <c r="I342">
        <f t="shared" si="23"/>
        <v>2030</v>
      </c>
    </row>
    <row r="343" spans="1:9" x14ac:dyDescent="0.25">
      <c r="A343">
        <v>341</v>
      </c>
      <c r="B343">
        <v>47672</v>
      </c>
      <c r="C343">
        <v>2005.8051453467799</v>
      </c>
      <c r="D343">
        <v>838.20311670762896</v>
      </c>
      <c r="E343">
        <v>0</v>
      </c>
      <c r="F343">
        <v>1186.62499780856</v>
      </c>
      <c r="G343">
        <v>215.86652569926</v>
      </c>
      <c r="I343">
        <f t="shared" si="23"/>
        <v>2030</v>
      </c>
    </row>
    <row r="344" spans="1:9" x14ac:dyDescent="0.25">
      <c r="A344">
        <v>342</v>
      </c>
      <c r="B344">
        <v>47679</v>
      </c>
      <c r="C344">
        <v>1981.5331449032001</v>
      </c>
      <c r="D344">
        <v>1017.76746329396</v>
      </c>
      <c r="E344">
        <v>0</v>
      </c>
      <c r="F344">
        <v>1226.98407969914</v>
      </c>
      <c r="G344">
        <v>223.268183233043</v>
      </c>
      <c r="I344">
        <f t="shared" si="23"/>
        <v>2030</v>
      </c>
    </row>
    <row r="345" spans="1:9" x14ac:dyDescent="0.25">
      <c r="A345">
        <v>343</v>
      </c>
      <c r="B345">
        <v>47686</v>
      </c>
      <c r="C345">
        <v>2002.6811648692999</v>
      </c>
      <c r="D345">
        <v>824.66680279060199</v>
      </c>
      <c r="E345">
        <v>0</v>
      </c>
      <c r="F345">
        <v>1262.4181497899201</v>
      </c>
      <c r="G345">
        <v>241.70973355555799</v>
      </c>
      <c r="I345">
        <f t="shared" si="23"/>
        <v>2030</v>
      </c>
    </row>
    <row r="346" spans="1:9" x14ac:dyDescent="0.25">
      <c r="A346">
        <v>344</v>
      </c>
      <c r="B346">
        <v>47693</v>
      </c>
      <c r="C346">
        <v>1969.6103021860199</v>
      </c>
      <c r="D346">
        <v>847.16921530692105</v>
      </c>
      <c r="E346">
        <v>0</v>
      </c>
      <c r="F346">
        <v>1275.3700930759101</v>
      </c>
      <c r="G346">
        <v>249.001758061907</v>
      </c>
      <c r="I346">
        <f t="shared" si="23"/>
        <v>2030</v>
      </c>
    </row>
    <row r="347" spans="1:9" x14ac:dyDescent="0.25">
      <c r="A347">
        <v>345</v>
      </c>
      <c r="B347">
        <v>47700</v>
      </c>
      <c r="C347">
        <v>1891.6994870564399</v>
      </c>
      <c r="D347">
        <v>805.88047826868706</v>
      </c>
      <c r="E347">
        <v>0</v>
      </c>
      <c r="F347">
        <v>1287.66337833584</v>
      </c>
      <c r="G347">
        <v>254.419777373963</v>
      </c>
      <c r="I347">
        <f t="shared" si="23"/>
        <v>2030</v>
      </c>
    </row>
    <row r="348" spans="1:9" x14ac:dyDescent="0.25">
      <c r="A348">
        <v>346</v>
      </c>
      <c r="B348">
        <v>47707</v>
      </c>
      <c r="C348">
        <v>1809.7841063483299</v>
      </c>
      <c r="D348">
        <v>794.72478370284</v>
      </c>
      <c r="E348">
        <v>0</v>
      </c>
      <c r="F348">
        <v>1291.1022095245301</v>
      </c>
      <c r="G348">
        <v>257.62014512937401</v>
      </c>
      <c r="I348">
        <f t="shared" si="23"/>
        <v>2030</v>
      </c>
    </row>
    <row r="349" spans="1:9" x14ac:dyDescent="0.25">
      <c r="A349">
        <v>347</v>
      </c>
      <c r="B349">
        <v>47714</v>
      </c>
      <c r="C349">
        <v>1736.65361033864</v>
      </c>
      <c r="D349">
        <v>635.48638541451805</v>
      </c>
      <c r="E349">
        <v>0</v>
      </c>
      <c r="F349">
        <v>1351.8322326269799</v>
      </c>
      <c r="G349">
        <v>270.106825755187</v>
      </c>
      <c r="I349">
        <f t="shared" si="23"/>
        <v>2030</v>
      </c>
    </row>
    <row r="350" spans="1:9" x14ac:dyDescent="0.25">
      <c r="A350">
        <v>348</v>
      </c>
      <c r="B350">
        <v>47721</v>
      </c>
      <c r="C350">
        <v>1749.9043194780199</v>
      </c>
      <c r="D350">
        <v>759.86880542015399</v>
      </c>
      <c r="E350">
        <v>0</v>
      </c>
      <c r="F350">
        <v>1335.10521636112</v>
      </c>
      <c r="G350">
        <v>275.520337832564</v>
      </c>
      <c r="I350">
        <f t="shared" si="23"/>
        <v>2030</v>
      </c>
    </row>
    <row r="351" spans="1:9" x14ac:dyDescent="0.25">
      <c r="A351">
        <v>349</v>
      </c>
      <c r="B351">
        <v>47728</v>
      </c>
      <c r="C351">
        <v>1746.0884507068699</v>
      </c>
      <c r="D351">
        <v>604.55272363139704</v>
      </c>
      <c r="E351">
        <v>0</v>
      </c>
      <c r="F351">
        <v>1375.4404071374599</v>
      </c>
      <c r="G351">
        <v>280.85743015550503</v>
      </c>
      <c r="I351">
        <f t="shared" si="23"/>
        <v>2030</v>
      </c>
    </row>
    <row r="352" spans="1:9" x14ac:dyDescent="0.25">
      <c r="A352">
        <v>350</v>
      </c>
      <c r="B352">
        <v>47735</v>
      </c>
      <c r="C352">
        <v>1737.8766452012001</v>
      </c>
      <c r="D352">
        <v>798.711400002662</v>
      </c>
      <c r="E352">
        <v>0</v>
      </c>
      <c r="F352">
        <v>1401.5154481065499</v>
      </c>
      <c r="G352">
        <v>281.92494025483597</v>
      </c>
      <c r="I352">
        <f t="shared" si="23"/>
        <v>2030</v>
      </c>
    </row>
    <row r="353" spans="1:9" x14ac:dyDescent="0.25">
      <c r="A353">
        <v>351</v>
      </c>
      <c r="B353">
        <v>47742</v>
      </c>
      <c r="C353">
        <v>1708.03459455504</v>
      </c>
      <c r="D353">
        <v>685.143446496612</v>
      </c>
      <c r="E353">
        <v>0</v>
      </c>
      <c r="F353">
        <v>1391.3669162753799</v>
      </c>
      <c r="G353">
        <v>287.93014621914801</v>
      </c>
      <c r="I353">
        <f t="shared" si="23"/>
        <v>2030</v>
      </c>
    </row>
    <row r="354" spans="1:9" x14ac:dyDescent="0.25">
      <c r="A354">
        <v>352</v>
      </c>
      <c r="B354">
        <v>47749</v>
      </c>
      <c r="C354">
        <v>1662.2162142186901</v>
      </c>
      <c r="D354">
        <v>875.41124347115897</v>
      </c>
      <c r="E354">
        <v>0</v>
      </c>
      <c r="F354">
        <v>1340.05553972185</v>
      </c>
      <c r="G354">
        <v>288.28664993602098</v>
      </c>
      <c r="I354">
        <f t="shared" si="23"/>
        <v>2030</v>
      </c>
    </row>
    <row r="355" spans="1:9" x14ac:dyDescent="0.25">
      <c r="A355">
        <v>353</v>
      </c>
      <c r="B355">
        <v>47756</v>
      </c>
      <c r="C355">
        <v>1619.1094768918799</v>
      </c>
      <c r="D355">
        <v>803.03244488999803</v>
      </c>
      <c r="E355">
        <v>0</v>
      </c>
      <c r="F355">
        <v>1319.3870163328299</v>
      </c>
      <c r="G355">
        <v>294.53137488012698</v>
      </c>
      <c r="I355">
        <f t="shared" si="23"/>
        <v>2030</v>
      </c>
    </row>
    <row r="356" spans="1:9" x14ac:dyDescent="0.25">
      <c r="A356">
        <v>354</v>
      </c>
      <c r="B356">
        <v>47763</v>
      </c>
      <c r="C356">
        <v>1571.7815220966199</v>
      </c>
      <c r="D356">
        <v>834.89024998761295</v>
      </c>
      <c r="E356">
        <v>0</v>
      </c>
      <c r="F356">
        <v>1372.11297160971</v>
      </c>
      <c r="G356">
        <v>289.83578641842399</v>
      </c>
      <c r="I356">
        <f t="shared" si="23"/>
        <v>2030</v>
      </c>
    </row>
    <row r="357" spans="1:9" x14ac:dyDescent="0.25">
      <c r="A357">
        <v>355</v>
      </c>
      <c r="B357">
        <v>47770</v>
      </c>
      <c r="C357">
        <v>1524.5933427142199</v>
      </c>
      <c r="D357">
        <v>848.28562999208998</v>
      </c>
      <c r="E357">
        <v>0</v>
      </c>
      <c r="F357">
        <v>1316.16539193227</v>
      </c>
      <c r="G357">
        <v>293.59760553519197</v>
      </c>
      <c r="I357">
        <f t="shared" si="23"/>
        <v>2030</v>
      </c>
    </row>
    <row r="358" spans="1:9" x14ac:dyDescent="0.25">
      <c r="A358">
        <v>356</v>
      </c>
      <c r="B358">
        <v>47777</v>
      </c>
      <c r="C358">
        <v>1506.86982036325</v>
      </c>
      <c r="D358">
        <v>819.49039084287904</v>
      </c>
      <c r="E358">
        <v>0</v>
      </c>
      <c r="F358">
        <v>1267.34371555281</v>
      </c>
      <c r="G358">
        <v>299.166122519287</v>
      </c>
      <c r="I358">
        <f t="shared" si="23"/>
        <v>2030</v>
      </c>
    </row>
    <row r="359" spans="1:9" x14ac:dyDescent="0.25">
      <c r="A359">
        <v>357</v>
      </c>
      <c r="B359">
        <v>47784</v>
      </c>
      <c r="C359">
        <v>1487.96519577359</v>
      </c>
      <c r="D359">
        <v>855.71545737356905</v>
      </c>
      <c r="E359">
        <v>0</v>
      </c>
      <c r="F359">
        <v>1263.0495321447499</v>
      </c>
      <c r="G359">
        <v>301.22132869737197</v>
      </c>
      <c r="I359">
        <f t="shared" si="23"/>
        <v>2030</v>
      </c>
    </row>
    <row r="360" spans="1:9" x14ac:dyDescent="0.25">
      <c r="A360">
        <v>358</v>
      </c>
      <c r="B360">
        <v>47791</v>
      </c>
      <c r="C360">
        <v>1513.53710755679</v>
      </c>
      <c r="D360">
        <v>773.70661279431795</v>
      </c>
      <c r="E360">
        <v>0</v>
      </c>
      <c r="F360">
        <v>1235.8385038638901</v>
      </c>
      <c r="G360">
        <v>307.94539989197102</v>
      </c>
      <c r="I360">
        <f t="shared" si="23"/>
        <v>2030</v>
      </c>
    </row>
    <row r="361" spans="1:9" x14ac:dyDescent="0.25">
      <c r="A361">
        <v>359</v>
      </c>
      <c r="B361">
        <v>47798</v>
      </c>
      <c r="C361">
        <v>1516.48636876819</v>
      </c>
      <c r="D361">
        <v>811.37048401000504</v>
      </c>
      <c r="E361">
        <v>0</v>
      </c>
      <c r="F361">
        <v>1189.84561602637</v>
      </c>
      <c r="G361">
        <v>323.28387908085801</v>
      </c>
      <c r="I361">
        <f t="shared" si="23"/>
        <v>2030</v>
      </c>
    </row>
    <row r="362" spans="1:9" x14ac:dyDescent="0.25">
      <c r="A362">
        <v>360</v>
      </c>
      <c r="B362">
        <v>47805</v>
      </c>
      <c r="C362">
        <v>1554.93159607604</v>
      </c>
      <c r="D362">
        <v>654.47715758643005</v>
      </c>
      <c r="E362">
        <v>0</v>
      </c>
      <c r="F362">
        <v>1238.7256655055401</v>
      </c>
      <c r="G362">
        <v>325.04564654063199</v>
      </c>
      <c r="I362">
        <f t="shared" si="23"/>
        <v>2030</v>
      </c>
    </row>
    <row r="363" spans="1:9" x14ac:dyDescent="0.25">
      <c r="A363">
        <v>361</v>
      </c>
      <c r="B363">
        <v>47812</v>
      </c>
      <c r="C363">
        <v>1595.1939037510999</v>
      </c>
      <c r="D363">
        <v>683.50307037489995</v>
      </c>
      <c r="E363">
        <v>0</v>
      </c>
      <c r="F363">
        <v>1244.9974083040199</v>
      </c>
      <c r="G363">
        <v>324.86113388414202</v>
      </c>
      <c r="I363">
        <f t="shared" si="23"/>
        <v>2030</v>
      </c>
    </row>
    <row r="364" spans="1:9" x14ac:dyDescent="0.25">
      <c r="A364">
        <v>362</v>
      </c>
      <c r="B364">
        <v>47819</v>
      </c>
      <c r="C364">
        <v>1631.4865897008599</v>
      </c>
      <c r="D364">
        <v>629.805314563759</v>
      </c>
      <c r="E364">
        <v>0</v>
      </c>
      <c r="F364">
        <v>1187.0350269517701</v>
      </c>
      <c r="G364">
        <v>326.06389558606401</v>
      </c>
      <c r="I364">
        <f t="shared" si="23"/>
        <v>2030</v>
      </c>
    </row>
    <row r="365" spans="1:9" x14ac:dyDescent="0.25">
      <c r="A365">
        <v>363</v>
      </c>
      <c r="B365">
        <v>47826</v>
      </c>
      <c r="C365">
        <v>1665.5568465861099</v>
      </c>
      <c r="D365">
        <v>637.48186158171598</v>
      </c>
      <c r="E365">
        <v>0</v>
      </c>
      <c r="F365">
        <v>1192.3961827036801</v>
      </c>
      <c r="G365">
        <v>336.72694419055603</v>
      </c>
      <c r="I365">
        <f t="shared" si="23"/>
        <v>2030</v>
      </c>
    </row>
    <row r="366" spans="1:9" x14ac:dyDescent="0.25">
      <c r="A366">
        <v>364</v>
      </c>
      <c r="B366">
        <v>47833</v>
      </c>
      <c r="C366">
        <v>1694.56024475509</v>
      </c>
      <c r="D366">
        <v>518.39837601402201</v>
      </c>
      <c r="E366">
        <v>0</v>
      </c>
      <c r="F366">
        <v>1153.85374854613</v>
      </c>
      <c r="G366">
        <v>333.61157829234401</v>
      </c>
      <c r="I366">
        <f t="shared" si="23"/>
        <v>2030</v>
      </c>
    </row>
    <row r="367" spans="1:9" x14ac:dyDescent="0.25">
      <c r="A367">
        <v>365</v>
      </c>
      <c r="B367">
        <v>47840</v>
      </c>
      <c r="C367">
        <v>1696.7896625902499</v>
      </c>
      <c r="D367">
        <v>486.62535185419603</v>
      </c>
      <c r="E367">
        <v>0</v>
      </c>
      <c r="F367">
        <v>1162.34229965587</v>
      </c>
      <c r="G367">
        <v>333.24443661881401</v>
      </c>
      <c r="I367">
        <f t="shared" si="23"/>
        <v>2030</v>
      </c>
    </row>
    <row r="368" spans="1:9" x14ac:dyDescent="0.25">
      <c r="A368">
        <v>366</v>
      </c>
      <c r="B368">
        <v>47847</v>
      </c>
      <c r="C368">
        <v>1702.2985822058999</v>
      </c>
      <c r="D368">
        <v>588.23821599653297</v>
      </c>
      <c r="E368">
        <v>0</v>
      </c>
      <c r="F368">
        <v>1174.35714238377</v>
      </c>
      <c r="G368">
        <v>331.69790238468499</v>
      </c>
      <c r="I368">
        <f t="shared" si="23"/>
        <v>2030</v>
      </c>
    </row>
    <row r="369" spans="1:9" x14ac:dyDescent="0.25">
      <c r="A369">
        <v>367</v>
      </c>
      <c r="B369">
        <v>47854</v>
      </c>
      <c r="C369">
        <v>1717.3759343156601</v>
      </c>
      <c r="D369">
        <v>483.49241473128802</v>
      </c>
      <c r="E369">
        <v>0</v>
      </c>
      <c r="F369">
        <v>1219.0079923472099</v>
      </c>
      <c r="G369">
        <v>343.25959777734403</v>
      </c>
      <c r="I369">
        <f t="shared" si="23"/>
        <v>2031</v>
      </c>
    </row>
    <row r="370" spans="1:9" x14ac:dyDescent="0.25">
      <c r="A370">
        <v>368</v>
      </c>
      <c r="B370">
        <v>47861</v>
      </c>
      <c r="C370">
        <v>1741.3840049504799</v>
      </c>
      <c r="D370">
        <v>517.47785428160898</v>
      </c>
      <c r="E370">
        <v>0</v>
      </c>
      <c r="F370">
        <v>1168.2900557591099</v>
      </c>
      <c r="G370">
        <v>344.19513381630497</v>
      </c>
      <c r="I370">
        <f t="shared" si="23"/>
        <v>2031</v>
      </c>
    </row>
    <row r="371" spans="1:9" x14ac:dyDescent="0.25">
      <c r="A371">
        <v>369</v>
      </c>
      <c r="B371">
        <v>47868</v>
      </c>
      <c r="C371">
        <v>1745.78843977004</v>
      </c>
      <c r="D371">
        <v>497.92063496580602</v>
      </c>
      <c r="E371">
        <v>0</v>
      </c>
      <c r="F371">
        <v>1218.87613736812</v>
      </c>
      <c r="G371">
        <v>340.55941047829799</v>
      </c>
      <c r="I371">
        <f t="shared" si="23"/>
        <v>2031</v>
      </c>
    </row>
    <row r="372" spans="1:9" x14ac:dyDescent="0.25">
      <c r="A372">
        <v>370</v>
      </c>
      <c r="B372">
        <v>47875</v>
      </c>
      <c r="C372">
        <v>1774.4633672668101</v>
      </c>
      <c r="D372">
        <v>507.99472378141797</v>
      </c>
      <c r="E372">
        <v>0</v>
      </c>
      <c r="F372">
        <v>1219.12410586131</v>
      </c>
      <c r="G372">
        <v>339.447302700698</v>
      </c>
      <c r="I372">
        <f t="shared" si="23"/>
        <v>2031</v>
      </c>
    </row>
    <row r="373" spans="1:9" x14ac:dyDescent="0.25">
      <c r="A373">
        <v>371</v>
      </c>
      <c r="B373">
        <v>47882</v>
      </c>
      <c r="C373">
        <v>1759.10813154321</v>
      </c>
      <c r="D373">
        <v>482.59702816816701</v>
      </c>
      <c r="E373">
        <v>0</v>
      </c>
      <c r="F373">
        <v>1203.6487658814699</v>
      </c>
      <c r="G373">
        <v>335.43294693145901</v>
      </c>
      <c r="I373">
        <f t="shared" si="23"/>
        <v>2031</v>
      </c>
    </row>
    <row r="374" spans="1:9" x14ac:dyDescent="0.25">
      <c r="A374">
        <v>372</v>
      </c>
      <c r="B374">
        <v>47889</v>
      </c>
      <c r="C374">
        <v>1740.9300857420201</v>
      </c>
      <c r="D374">
        <v>489.96115213801602</v>
      </c>
      <c r="E374">
        <v>0</v>
      </c>
      <c r="F374">
        <v>1157.3397404289401</v>
      </c>
      <c r="G374">
        <v>331.97108308549002</v>
      </c>
      <c r="I374">
        <f t="shared" si="23"/>
        <v>2031</v>
      </c>
    </row>
    <row r="375" spans="1:9" x14ac:dyDescent="0.25">
      <c r="A375">
        <v>373</v>
      </c>
      <c r="B375">
        <v>47896</v>
      </c>
      <c r="C375">
        <v>1668.0122203959199</v>
      </c>
      <c r="D375">
        <v>412.42835558965402</v>
      </c>
      <c r="E375">
        <v>0</v>
      </c>
      <c r="F375">
        <v>1172.7293938598</v>
      </c>
      <c r="G375">
        <v>330.09665238370701</v>
      </c>
      <c r="I375">
        <f t="shared" si="23"/>
        <v>2031</v>
      </c>
    </row>
    <row r="376" spans="1:9" x14ac:dyDescent="0.25">
      <c r="A376">
        <v>374</v>
      </c>
      <c r="B376">
        <v>47903</v>
      </c>
      <c r="C376">
        <v>1687.0910121264001</v>
      </c>
      <c r="D376">
        <v>497.83775117060202</v>
      </c>
      <c r="E376">
        <v>0</v>
      </c>
      <c r="F376">
        <v>1167.12411078744</v>
      </c>
      <c r="G376">
        <v>321.55703047425402</v>
      </c>
      <c r="I376">
        <f t="shared" si="23"/>
        <v>2031</v>
      </c>
    </row>
    <row r="377" spans="1:9" x14ac:dyDescent="0.25">
      <c r="A377">
        <v>375</v>
      </c>
      <c r="B377">
        <v>47910</v>
      </c>
      <c r="C377">
        <v>1639.9685242984201</v>
      </c>
      <c r="D377">
        <v>541.75161670934494</v>
      </c>
      <c r="E377">
        <v>0</v>
      </c>
      <c r="F377">
        <v>1149.55440021393</v>
      </c>
      <c r="G377">
        <v>321.163379908688</v>
      </c>
      <c r="I377">
        <f t="shared" si="23"/>
        <v>2031</v>
      </c>
    </row>
    <row r="378" spans="1:9" x14ac:dyDescent="0.25">
      <c r="A378">
        <v>376</v>
      </c>
      <c r="B378">
        <v>47917</v>
      </c>
      <c r="C378">
        <v>1596.4915751133601</v>
      </c>
      <c r="D378">
        <v>472.62894121478701</v>
      </c>
      <c r="E378">
        <v>0</v>
      </c>
      <c r="F378">
        <v>1169.44047750603</v>
      </c>
      <c r="G378">
        <v>314.50063584748</v>
      </c>
      <c r="I378">
        <f t="shared" si="23"/>
        <v>2031</v>
      </c>
    </row>
    <row r="379" spans="1:9" x14ac:dyDescent="0.25">
      <c r="A379">
        <v>377</v>
      </c>
      <c r="B379">
        <v>47924</v>
      </c>
      <c r="C379">
        <v>1565.20661216796</v>
      </c>
      <c r="D379">
        <v>463.43316696846603</v>
      </c>
      <c r="E379">
        <v>0</v>
      </c>
      <c r="F379">
        <v>1138.50910030822</v>
      </c>
      <c r="G379">
        <v>318.73878418178202</v>
      </c>
      <c r="I379">
        <f t="shared" si="23"/>
        <v>2031</v>
      </c>
    </row>
    <row r="380" spans="1:9" x14ac:dyDescent="0.25">
      <c r="A380">
        <v>378</v>
      </c>
      <c r="B380">
        <v>47931</v>
      </c>
      <c r="C380">
        <v>1545.45403411243</v>
      </c>
      <c r="D380">
        <v>387.825830201271</v>
      </c>
      <c r="E380">
        <v>0</v>
      </c>
      <c r="F380">
        <v>1212.7040566256601</v>
      </c>
      <c r="G380">
        <v>323.61358906532598</v>
      </c>
      <c r="I380">
        <f t="shared" si="23"/>
        <v>2031</v>
      </c>
    </row>
    <row r="381" spans="1:9" x14ac:dyDescent="0.25">
      <c r="A381">
        <v>379</v>
      </c>
      <c r="B381">
        <v>47938</v>
      </c>
      <c r="C381">
        <v>1475.9476553173999</v>
      </c>
      <c r="D381">
        <v>423.564714122655</v>
      </c>
      <c r="E381">
        <v>0</v>
      </c>
      <c r="F381">
        <v>1200.45818429368</v>
      </c>
      <c r="G381">
        <v>314.28670690273998</v>
      </c>
      <c r="I381">
        <f t="shared" si="23"/>
        <v>2031</v>
      </c>
    </row>
    <row r="382" spans="1:9" x14ac:dyDescent="0.25">
      <c r="A382">
        <v>380</v>
      </c>
      <c r="B382">
        <v>47945</v>
      </c>
      <c r="C382">
        <v>1485.0473169494401</v>
      </c>
      <c r="D382">
        <v>492.64266382070298</v>
      </c>
      <c r="E382">
        <v>0</v>
      </c>
      <c r="F382">
        <v>1180.5390302017499</v>
      </c>
      <c r="G382">
        <v>306.48135835933698</v>
      </c>
      <c r="I382">
        <f t="shared" si="23"/>
        <v>2031</v>
      </c>
    </row>
    <row r="383" spans="1:9" x14ac:dyDescent="0.25">
      <c r="A383">
        <v>381</v>
      </c>
      <c r="B383">
        <v>47952</v>
      </c>
      <c r="C383">
        <v>1530.76549222626</v>
      </c>
      <c r="D383">
        <v>665.19875272086006</v>
      </c>
      <c r="E383">
        <v>0</v>
      </c>
      <c r="F383">
        <v>1158.88004255239</v>
      </c>
      <c r="G383">
        <v>292.53811019003098</v>
      </c>
      <c r="I383">
        <f t="shared" si="23"/>
        <v>2031</v>
      </c>
    </row>
    <row r="384" spans="1:9" x14ac:dyDescent="0.25">
      <c r="A384">
        <v>382</v>
      </c>
      <c r="B384">
        <v>47959</v>
      </c>
      <c r="C384">
        <v>1563.7313747404701</v>
      </c>
      <c r="D384">
        <v>684.67777063790595</v>
      </c>
      <c r="E384">
        <v>0</v>
      </c>
      <c r="F384">
        <v>1079.00607754678</v>
      </c>
      <c r="G384">
        <v>271.38439816965302</v>
      </c>
      <c r="I384">
        <f t="shared" si="23"/>
        <v>2031</v>
      </c>
    </row>
    <row r="385" spans="1:9" x14ac:dyDescent="0.25">
      <c r="A385">
        <v>383</v>
      </c>
      <c r="B385">
        <v>47966</v>
      </c>
      <c r="C385">
        <v>1556.9935114899399</v>
      </c>
      <c r="D385">
        <v>652.99462893044802</v>
      </c>
      <c r="E385">
        <v>0</v>
      </c>
      <c r="F385">
        <v>1037.7351433186</v>
      </c>
      <c r="G385">
        <v>259.53963839012198</v>
      </c>
      <c r="I385">
        <f t="shared" si="23"/>
        <v>2031</v>
      </c>
    </row>
    <row r="386" spans="1:9" x14ac:dyDescent="0.25">
      <c r="A386">
        <v>384</v>
      </c>
      <c r="B386">
        <v>47973</v>
      </c>
      <c r="C386">
        <v>1640.5146458460899</v>
      </c>
      <c r="D386">
        <v>685.47716704973197</v>
      </c>
      <c r="E386">
        <v>0</v>
      </c>
      <c r="F386">
        <v>1055.0819539500999</v>
      </c>
      <c r="G386">
        <v>261.37989311998399</v>
      </c>
      <c r="I386">
        <f t="shared" si="23"/>
        <v>2031</v>
      </c>
    </row>
    <row r="387" spans="1:9" x14ac:dyDescent="0.25">
      <c r="A387">
        <v>385</v>
      </c>
      <c r="B387">
        <v>47980</v>
      </c>
      <c r="C387">
        <v>1727.0075325201101</v>
      </c>
      <c r="D387">
        <v>829.88102002753203</v>
      </c>
      <c r="E387">
        <v>0</v>
      </c>
      <c r="F387">
        <v>1074.98958184495</v>
      </c>
      <c r="G387">
        <v>245.28348687056001</v>
      </c>
      <c r="I387">
        <f t="shared" si="23"/>
        <v>2031</v>
      </c>
    </row>
    <row r="388" spans="1:9" x14ac:dyDescent="0.25">
      <c r="A388">
        <v>386</v>
      </c>
      <c r="B388">
        <v>47987</v>
      </c>
      <c r="C388">
        <v>1753.15753441984</v>
      </c>
      <c r="D388">
        <v>839.83674903218105</v>
      </c>
      <c r="E388">
        <v>0</v>
      </c>
      <c r="F388">
        <v>1050.75732436776</v>
      </c>
      <c r="G388">
        <v>232.40459168631099</v>
      </c>
      <c r="I388">
        <f t="shared" ref="I388:I451" si="24">+YEAR(B388)</f>
        <v>2031</v>
      </c>
    </row>
    <row r="389" spans="1:9" x14ac:dyDescent="0.25">
      <c r="A389">
        <v>387</v>
      </c>
      <c r="B389">
        <v>47994</v>
      </c>
      <c r="C389">
        <v>1807.2661225654899</v>
      </c>
      <c r="D389">
        <v>797.35284979770495</v>
      </c>
      <c r="E389">
        <v>0</v>
      </c>
      <c r="F389">
        <v>1107.2105037127301</v>
      </c>
      <c r="G389">
        <v>226.05914777179399</v>
      </c>
      <c r="I389">
        <f t="shared" si="24"/>
        <v>2031</v>
      </c>
    </row>
    <row r="390" spans="1:9" x14ac:dyDescent="0.25">
      <c r="A390">
        <v>388</v>
      </c>
      <c r="B390">
        <v>48001</v>
      </c>
      <c r="C390">
        <v>1864.9351395024701</v>
      </c>
      <c r="D390">
        <v>938.46000481112196</v>
      </c>
      <c r="E390">
        <v>0</v>
      </c>
      <c r="F390">
        <v>1117.6774194898301</v>
      </c>
      <c r="G390">
        <v>206.29216216394201</v>
      </c>
      <c r="I390">
        <f t="shared" si="24"/>
        <v>2031</v>
      </c>
    </row>
    <row r="391" spans="1:9" x14ac:dyDescent="0.25">
      <c r="A391">
        <v>389</v>
      </c>
      <c r="B391">
        <v>48008</v>
      </c>
      <c r="C391">
        <v>1952.4280669326299</v>
      </c>
      <c r="D391">
        <v>882.07628019614003</v>
      </c>
      <c r="E391">
        <v>0</v>
      </c>
      <c r="F391">
        <v>1123.6763596692999</v>
      </c>
      <c r="G391">
        <v>209.69861002146101</v>
      </c>
      <c r="I391">
        <f t="shared" si="24"/>
        <v>2031</v>
      </c>
    </row>
    <row r="392" spans="1:9" x14ac:dyDescent="0.25">
      <c r="A392">
        <v>390</v>
      </c>
      <c r="B392">
        <v>48015</v>
      </c>
      <c r="C392">
        <v>1934.46988824803</v>
      </c>
      <c r="D392">
        <v>880.73852286910699</v>
      </c>
      <c r="E392">
        <v>0</v>
      </c>
      <c r="F392">
        <v>1154.16958109299</v>
      </c>
      <c r="G392">
        <v>207.043024889913</v>
      </c>
      <c r="I392">
        <f t="shared" si="24"/>
        <v>2031</v>
      </c>
    </row>
    <row r="393" spans="1:9" x14ac:dyDescent="0.25">
      <c r="A393">
        <v>391</v>
      </c>
      <c r="B393">
        <v>48022</v>
      </c>
      <c r="C393">
        <v>1983.25201818193</v>
      </c>
      <c r="D393">
        <v>867.25557738168095</v>
      </c>
      <c r="E393">
        <v>0</v>
      </c>
      <c r="F393">
        <v>1208.3049156960799</v>
      </c>
      <c r="G393">
        <v>207.42702004539399</v>
      </c>
      <c r="I393">
        <f t="shared" si="24"/>
        <v>2031</v>
      </c>
    </row>
    <row r="394" spans="1:9" x14ac:dyDescent="0.25">
      <c r="A394">
        <v>392</v>
      </c>
      <c r="B394">
        <v>48029</v>
      </c>
      <c r="C394">
        <v>2008.3239619615699</v>
      </c>
      <c r="D394">
        <v>1030.52249640277</v>
      </c>
      <c r="E394">
        <v>0</v>
      </c>
      <c r="F394">
        <v>1224.22348394865</v>
      </c>
      <c r="G394">
        <v>218.77500277419301</v>
      </c>
      <c r="I394">
        <f t="shared" si="24"/>
        <v>2031</v>
      </c>
    </row>
    <row r="395" spans="1:9" x14ac:dyDescent="0.25">
      <c r="A395">
        <v>393</v>
      </c>
      <c r="B395">
        <v>48036</v>
      </c>
      <c r="C395">
        <v>2028.1971123068399</v>
      </c>
      <c r="D395">
        <v>908.73637717391</v>
      </c>
      <c r="E395">
        <v>0</v>
      </c>
      <c r="F395">
        <v>1257.82688003167</v>
      </c>
      <c r="G395">
        <v>219.864896207821</v>
      </c>
      <c r="I395">
        <f t="shared" si="24"/>
        <v>2031</v>
      </c>
    </row>
    <row r="396" spans="1:9" x14ac:dyDescent="0.25">
      <c r="A396">
        <v>394</v>
      </c>
      <c r="B396">
        <v>48043</v>
      </c>
      <c r="C396">
        <v>2007.3877535941201</v>
      </c>
      <c r="D396">
        <v>953.87658869924496</v>
      </c>
      <c r="E396">
        <v>0</v>
      </c>
      <c r="F396">
        <v>1252.08759855978</v>
      </c>
      <c r="G396">
        <v>226.38332605663501</v>
      </c>
      <c r="I396">
        <f t="shared" si="24"/>
        <v>2031</v>
      </c>
    </row>
    <row r="397" spans="1:9" x14ac:dyDescent="0.25">
      <c r="A397">
        <v>395</v>
      </c>
      <c r="B397">
        <v>48050</v>
      </c>
      <c r="C397">
        <v>2036.99888945834</v>
      </c>
      <c r="D397">
        <v>918.17240841066496</v>
      </c>
      <c r="E397">
        <v>0</v>
      </c>
      <c r="F397">
        <v>1264.2727073710901</v>
      </c>
      <c r="G397">
        <v>231.03740725191</v>
      </c>
      <c r="I397">
        <f t="shared" si="24"/>
        <v>2031</v>
      </c>
    </row>
    <row r="398" spans="1:9" x14ac:dyDescent="0.25">
      <c r="A398">
        <v>396</v>
      </c>
      <c r="B398">
        <v>48057</v>
      </c>
      <c r="C398">
        <v>1998.45121917762</v>
      </c>
      <c r="D398">
        <v>833.61225464496397</v>
      </c>
      <c r="E398">
        <v>0</v>
      </c>
      <c r="F398">
        <v>1318.6193647974001</v>
      </c>
      <c r="G398">
        <v>247.315028045253</v>
      </c>
      <c r="I398">
        <f t="shared" si="24"/>
        <v>2031</v>
      </c>
    </row>
    <row r="399" spans="1:9" x14ac:dyDescent="0.25">
      <c r="A399">
        <v>397</v>
      </c>
      <c r="B399">
        <v>48064</v>
      </c>
      <c r="C399">
        <v>1939.2076699863001</v>
      </c>
      <c r="D399">
        <v>905.00309122384203</v>
      </c>
      <c r="E399">
        <v>0</v>
      </c>
      <c r="F399">
        <v>1355.86962088166</v>
      </c>
      <c r="G399">
        <v>257.20968322016603</v>
      </c>
      <c r="I399">
        <f t="shared" si="24"/>
        <v>2031</v>
      </c>
    </row>
    <row r="400" spans="1:9" x14ac:dyDescent="0.25">
      <c r="A400">
        <v>398</v>
      </c>
      <c r="B400">
        <v>48071</v>
      </c>
      <c r="C400">
        <v>1840.6717393128999</v>
      </c>
      <c r="D400">
        <v>699.992830751317</v>
      </c>
      <c r="E400">
        <v>0</v>
      </c>
      <c r="F400">
        <v>1333.1424402971099</v>
      </c>
      <c r="G400">
        <v>256.40596670289801</v>
      </c>
      <c r="I400">
        <f t="shared" si="24"/>
        <v>2031</v>
      </c>
    </row>
    <row r="401" spans="1:9" x14ac:dyDescent="0.25">
      <c r="A401">
        <v>399</v>
      </c>
      <c r="B401">
        <v>48078</v>
      </c>
      <c r="C401">
        <v>1801.4077277813301</v>
      </c>
      <c r="D401">
        <v>908.08574846930298</v>
      </c>
      <c r="E401">
        <v>0</v>
      </c>
      <c r="F401">
        <v>1363.4411402858</v>
      </c>
      <c r="G401">
        <v>261.320690562528</v>
      </c>
      <c r="I401">
        <f t="shared" si="24"/>
        <v>2031</v>
      </c>
    </row>
    <row r="402" spans="1:9" x14ac:dyDescent="0.25">
      <c r="A402">
        <v>400</v>
      </c>
      <c r="B402">
        <v>48085</v>
      </c>
      <c r="C402">
        <v>1738.8236169152699</v>
      </c>
      <c r="D402">
        <v>698.02134741072598</v>
      </c>
      <c r="E402">
        <v>0</v>
      </c>
      <c r="F402">
        <v>1401.8501929915301</v>
      </c>
      <c r="G402">
        <v>268.00617477600599</v>
      </c>
      <c r="I402">
        <f t="shared" si="24"/>
        <v>2031</v>
      </c>
    </row>
    <row r="403" spans="1:9" x14ac:dyDescent="0.25">
      <c r="A403">
        <v>401</v>
      </c>
      <c r="B403">
        <v>48092</v>
      </c>
      <c r="C403">
        <v>1771.1653605178601</v>
      </c>
      <c r="D403">
        <v>859.13342188759805</v>
      </c>
      <c r="E403">
        <v>0</v>
      </c>
      <c r="F403">
        <v>1409.0876337525001</v>
      </c>
      <c r="G403">
        <v>283.19745761404101</v>
      </c>
      <c r="I403">
        <f t="shared" si="24"/>
        <v>2031</v>
      </c>
    </row>
    <row r="404" spans="1:9" x14ac:dyDescent="0.25">
      <c r="A404">
        <v>402</v>
      </c>
      <c r="B404">
        <v>48099</v>
      </c>
      <c r="C404">
        <v>1764.28564751468</v>
      </c>
      <c r="D404">
        <v>681.06923075876796</v>
      </c>
      <c r="E404">
        <v>0</v>
      </c>
      <c r="F404">
        <v>1475.7705907632101</v>
      </c>
      <c r="G404">
        <v>284.160905090521</v>
      </c>
      <c r="I404">
        <f t="shared" si="24"/>
        <v>2031</v>
      </c>
    </row>
    <row r="405" spans="1:9" x14ac:dyDescent="0.25">
      <c r="A405">
        <v>403</v>
      </c>
      <c r="B405">
        <v>48106</v>
      </c>
      <c r="C405">
        <v>1734.29860980596</v>
      </c>
      <c r="D405">
        <v>722.999155630009</v>
      </c>
      <c r="E405">
        <v>0</v>
      </c>
      <c r="F405">
        <v>1498.7160097982401</v>
      </c>
      <c r="G405">
        <v>282.203700974546</v>
      </c>
      <c r="I405">
        <f t="shared" si="24"/>
        <v>2031</v>
      </c>
    </row>
    <row r="406" spans="1:9" x14ac:dyDescent="0.25">
      <c r="A406">
        <v>404</v>
      </c>
      <c r="B406">
        <v>48113</v>
      </c>
      <c r="C406">
        <v>1691.0557127127599</v>
      </c>
      <c r="D406">
        <v>960.90707607537297</v>
      </c>
      <c r="E406">
        <v>0</v>
      </c>
      <c r="F406">
        <v>1374.2177202192499</v>
      </c>
      <c r="G406">
        <v>288.61278968574499</v>
      </c>
      <c r="I406">
        <f t="shared" si="24"/>
        <v>2031</v>
      </c>
    </row>
    <row r="407" spans="1:9" x14ac:dyDescent="0.25">
      <c r="A407">
        <v>405</v>
      </c>
      <c r="B407">
        <v>48120</v>
      </c>
      <c r="C407">
        <v>1650.5363308703099</v>
      </c>
      <c r="D407">
        <v>809.06594296131004</v>
      </c>
      <c r="E407">
        <v>0</v>
      </c>
      <c r="F407">
        <v>1382.20999860497</v>
      </c>
      <c r="G407">
        <v>292.01285319278099</v>
      </c>
      <c r="I407">
        <f t="shared" si="24"/>
        <v>2031</v>
      </c>
    </row>
    <row r="408" spans="1:9" x14ac:dyDescent="0.25">
      <c r="A408">
        <v>406</v>
      </c>
      <c r="B408">
        <v>48127</v>
      </c>
      <c r="C408">
        <v>1598.5980439401101</v>
      </c>
      <c r="D408">
        <v>891.01663866113904</v>
      </c>
      <c r="E408">
        <v>0</v>
      </c>
      <c r="F408">
        <v>1398.3006013082099</v>
      </c>
      <c r="G408">
        <v>290.54157203924899</v>
      </c>
      <c r="I408">
        <f t="shared" si="24"/>
        <v>2031</v>
      </c>
    </row>
    <row r="409" spans="1:9" x14ac:dyDescent="0.25">
      <c r="A409">
        <v>407</v>
      </c>
      <c r="B409">
        <v>48134</v>
      </c>
      <c r="C409">
        <v>1549.27688494616</v>
      </c>
      <c r="D409">
        <v>899.31895372341796</v>
      </c>
      <c r="E409">
        <v>0</v>
      </c>
      <c r="F409">
        <v>1363.06618166065</v>
      </c>
      <c r="G409">
        <v>286.38726589163298</v>
      </c>
      <c r="I409">
        <f t="shared" si="24"/>
        <v>2031</v>
      </c>
    </row>
    <row r="410" spans="1:9" x14ac:dyDescent="0.25">
      <c r="A410">
        <v>408</v>
      </c>
      <c r="B410">
        <v>48141</v>
      </c>
      <c r="C410">
        <v>1528.9356304171699</v>
      </c>
      <c r="D410">
        <v>786.47343394391305</v>
      </c>
      <c r="E410">
        <v>0</v>
      </c>
      <c r="F410">
        <v>1337.82247534011</v>
      </c>
      <c r="G410">
        <v>297.66195117623801</v>
      </c>
      <c r="I410">
        <f t="shared" si="24"/>
        <v>2031</v>
      </c>
    </row>
    <row r="411" spans="1:9" x14ac:dyDescent="0.25">
      <c r="A411">
        <v>409</v>
      </c>
      <c r="B411">
        <v>48148</v>
      </c>
      <c r="C411">
        <v>1509.38164201533</v>
      </c>
      <c r="D411">
        <v>835.25524989496705</v>
      </c>
      <c r="E411">
        <v>0</v>
      </c>
      <c r="F411">
        <v>1272.4292596115499</v>
      </c>
      <c r="G411">
        <v>296.90009039163999</v>
      </c>
      <c r="I411">
        <f t="shared" si="24"/>
        <v>2031</v>
      </c>
    </row>
    <row r="412" spans="1:9" x14ac:dyDescent="0.25">
      <c r="A412">
        <v>410</v>
      </c>
      <c r="B412">
        <v>48155</v>
      </c>
      <c r="C412">
        <v>1530.6945673499399</v>
      </c>
      <c r="D412">
        <v>960.38381838575299</v>
      </c>
      <c r="E412">
        <v>0</v>
      </c>
      <c r="F412">
        <v>1275.00020198934</v>
      </c>
      <c r="G412">
        <v>312.80048444608002</v>
      </c>
      <c r="I412">
        <f t="shared" si="24"/>
        <v>2031</v>
      </c>
    </row>
    <row r="413" spans="1:9" x14ac:dyDescent="0.25">
      <c r="A413">
        <v>411</v>
      </c>
      <c r="B413">
        <v>48162</v>
      </c>
      <c r="C413">
        <v>1536.8295691517401</v>
      </c>
      <c r="D413">
        <v>703.26477287471801</v>
      </c>
      <c r="E413">
        <v>0</v>
      </c>
      <c r="F413">
        <v>1258.3801566925999</v>
      </c>
      <c r="G413">
        <v>319.64896735553401</v>
      </c>
      <c r="I413">
        <f t="shared" si="24"/>
        <v>2031</v>
      </c>
    </row>
    <row r="414" spans="1:9" x14ac:dyDescent="0.25">
      <c r="A414">
        <v>412</v>
      </c>
      <c r="B414">
        <v>48169</v>
      </c>
      <c r="C414">
        <v>1569.4621047472499</v>
      </c>
      <c r="D414">
        <v>694.37344793129705</v>
      </c>
      <c r="E414">
        <v>0</v>
      </c>
      <c r="F414">
        <v>1292.77818740412</v>
      </c>
      <c r="G414">
        <v>318.56110844404498</v>
      </c>
      <c r="I414">
        <f t="shared" si="24"/>
        <v>2031</v>
      </c>
    </row>
    <row r="415" spans="1:9" x14ac:dyDescent="0.25">
      <c r="A415">
        <v>413</v>
      </c>
      <c r="B415">
        <v>48176</v>
      </c>
      <c r="C415">
        <v>1609.6906945967801</v>
      </c>
      <c r="D415">
        <v>742.62716450222797</v>
      </c>
      <c r="E415">
        <v>0</v>
      </c>
      <c r="F415">
        <v>1282.1377962844899</v>
      </c>
      <c r="G415">
        <v>322.57649805464399</v>
      </c>
      <c r="I415">
        <f t="shared" si="24"/>
        <v>2031</v>
      </c>
    </row>
    <row r="416" spans="1:9" x14ac:dyDescent="0.25">
      <c r="A416">
        <v>414</v>
      </c>
      <c r="B416">
        <v>48183</v>
      </c>
      <c r="C416">
        <v>1648.89087373966</v>
      </c>
      <c r="D416">
        <v>715.38057788049503</v>
      </c>
      <c r="E416">
        <v>0</v>
      </c>
      <c r="F416">
        <v>1239.6937097591899</v>
      </c>
      <c r="G416">
        <v>322.55793714395003</v>
      </c>
      <c r="I416">
        <f t="shared" si="24"/>
        <v>2031</v>
      </c>
    </row>
    <row r="417" spans="1:9" x14ac:dyDescent="0.25">
      <c r="A417">
        <v>415</v>
      </c>
      <c r="B417">
        <v>48190</v>
      </c>
      <c r="C417">
        <v>1683.1901439287201</v>
      </c>
      <c r="D417">
        <v>530.36416320777505</v>
      </c>
      <c r="E417">
        <v>0</v>
      </c>
      <c r="F417">
        <v>1211.5325234893701</v>
      </c>
      <c r="G417">
        <v>332.53179075182101</v>
      </c>
      <c r="I417">
        <f t="shared" si="24"/>
        <v>2031</v>
      </c>
    </row>
    <row r="418" spans="1:9" x14ac:dyDescent="0.25">
      <c r="A418">
        <v>416</v>
      </c>
      <c r="B418">
        <v>48197</v>
      </c>
      <c r="C418">
        <v>1710.4820363372201</v>
      </c>
      <c r="D418">
        <v>590.93247357657106</v>
      </c>
      <c r="E418">
        <v>0</v>
      </c>
      <c r="F418">
        <v>1217.59155710558</v>
      </c>
      <c r="G418">
        <v>334.73066513131999</v>
      </c>
      <c r="I418">
        <f t="shared" si="24"/>
        <v>2031</v>
      </c>
    </row>
    <row r="419" spans="1:9" x14ac:dyDescent="0.25">
      <c r="A419">
        <v>417</v>
      </c>
      <c r="B419">
        <v>48204</v>
      </c>
      <c r="C419">
        <v>1717.68800377147</v>
      </c>
      <c r="D419">
        <v>518.026251920091</v>
      </c>
      <c r="E419">
        <v>0</v>
      </c>
      <c r="F419">
        <v>1179.28552511525</v>
      </c>
      <c r="G419">
        <v>331.44906900471602</v>
      </c>
      <c r="I419">
        <f t="shared" si="24"/>
        <v>2031</v>
      </c>
    </row>
    <row r="420" spans="1:9" x14ac:dyDescent="0.25">
      <c r="A420">
        <v>418</v>
      </c>
      <c r="B420">
        <v>48211</v>
      </c>
      <c r="C420">
        <v>1723.1615016861799</v>
      </c>
      <c r="D420">
        <v>478.24933656264301</v>
      </c>
      <c r="E420">
        <v>0</v>
      </c>
      <c r="F420">
        <v>1226.9564335769701</v>
      </c>
      <c r="G420">
        <v>336.160925443336</v>
      </c>
      <c r="I420">
        <f t="shared" si="24"/>
        <v>2031</v>
      </c>
    </row>
    <row r="421" spans="1:9" x14ac:dyDescent="0.25">
      <c r="A421">
        <v>419</v>
      </c>
      <c r="B421">
        <v>48218</v>
      </c>
      <c r="C421">
        <v>1731.9333661150499</v>
      </c>
      <c r="D421">
        <v>516.799075659594</v>
      </c>
      <c r="E421">
        <v>0</v>
      </c>
      <c r="F421">
        <v>1220.68825514738</v>
      </c>
      <c r="G421">
        <v>344.67686359077101</v>
      </c>
      <c r="I421">
        <f t="shared" si="24"/>
        <v>2032</v>
      </c>
    </row>
    <row r="422" spans="1:9" x14ac:dyDescent="0.25">
      <c r="A422">
        <v>420</v>
      </c>
      <c r="B422">
        <v>48225</v>
      </c>
      <c r="C422">
        <v>1764.26124485482</v>
      </c>
      <c r="D422">
        <v>572.54862263605605</v>
      </c>
      <c r="E422">
        <v>0</v>
      </c>
      <c r="F422">
        <v>1145.8105877528101</v>
      </c>
      <c r="G422">
        <v>336.37311552293801</v>
      </c>
      <c r="I422">
        <f t="shared" si="24"/>
        <v>2032</v>
      </c>
    </row>
    <row r="423" spans="1:9" x14ac:dyDescent="0.25">
      <c r="A423">
        <v>421</v>
      </c>
      <c r="B423">
        <v>48232</v>
      </c>
      <c r="C423">
        <v>1765.6686780473999</v>
      </c>
      <c r="D423">
        <v>484.49844057148499</v>
      </c>
      <c r="E423">
        <v>0</v>
      </c>
      <c r="F423">
        <v>1174.2099680802201</v>
      </c>
      <c r="G423">
        <v>343.02607078858603</v>
      </c>
      <c r="I423">
        <f t="shared" si="24"/>
        <v>2032</v>
      </c>
    </row>
    <row r="424" spans="1:9" x14ac:dyDescent="0.25">
      <c r="A424">
        <v>422</v>
      </c>
      <c r="B424">
        <v>48239</v>
      </c>
      <c r="C424">
        <v>1788.00090880721</v>
      </c>
      <c r="D424">
        <v>533.743909522477</v>
      </c>
      <c r="E424">
        <v>0</v>
      </c>
      <c r="F424">
        <v>1208.81846657664</v>
      </c>
      <c r="G424">
        <v>331.13286352274798</v>
      </c>
      <c r="I424">
        <f t="shared" si="24"/>
        <v>2032</v>
      </c>
    </row>
    <row r="425" spans="1:9" x14ac:dyDescent="0.25">
      <c r="A425">
        <v>423</v>
      </c>
      <c r="B425">
        <v>48246</v>
      </c>
      <c r="C425">
        <v>1788.07271662316</v>
      </c>
      <c r="D425">
        <v>439.71171855103699</v>
      </c>
      <c r="E425">
        <v>0</v>
      </c>
      <c r="F425">
        <v>1227.7715594819699</v>
      </c>
      <c r="G425">
        <v>332.80310094451102</v>
      </c>
      <c r="I425">
        <f t="shared" si="24"/>
        <v>2032</v>
      </c>
    </row>
    <row r="426" spans="1:9" x14ac:dyDescent="0.25">
      <c r="A426">
        <v>424</v>
      </c>
      <c r="B426">
        <v>48253</v>
      </c>
      <c r="C426">
        <v>1761.91312927333</v>
      </c>
      <c r="D426">
        <v>535.83015782979396</v>
      </c>
      <c r="E426">
        <v>0</v>
      </c>
      <c r="F426">
        <v>1183.50753352992</v>
      </c>
      <c r="G426">
        <v>336.00095623798501</v>
      </c>
      <c r="I426">
        <f t="shared" si="24"/>
        <v>2032</v>
      </c>
    </row>
    <row r="427" spans="1:9" x14ac:dyDescent="0.25">
      <c r="A427">
        <v>425</v>
      </c>
      <c r="B427">
        <v>48260</v>
      </c>
      <c r="C427">
        <v>1690.4787139683001</v>
      </c>
      <c r="D427">
        <v>421.48614796923499</v>
      </c>
      <c r="E427">
        <v>0</v>
      </c>
      <c r="F427">
        <v>1184.27420599738</v>
      </c>
      <c r="G427">
        <v>334.68282247531698</v>
      </c>
      <c r="I427">
        <f t="shared" si="24"/>
        <v>2032</v>
      </c>
    </row>
    <row r="428" spans="1:9" x14ac:dyDescent="0.25">
      <c r="A428">
        <v>426</v>
      </c>
      <c r="B428">
        <v>48267</v>
      </c>
      <c r="C428">
        <v>1711.7697313968699</v>
      </c>
      <c r="D428">
        <v>491.77552859585302</v>
      </c>
      <c r="E428">
        <v>0</v>
      </c>
      <c r="F428">
        <v>1146.87477328719</v>
      </c>
      <c r="G428">
        <v>322.44666602591298</v>
      </c>
      <c r="I428">
        <f t="shared" si="24"/>
        <v>2032</v>
      </c>
    </row>
    <row r="429" spans="1:9" x14ac:dyDescent="0.25">
      <c r="A429">
        <v>427</v>
      </c>
      <c r="B429">
        <v>48274</v>
      </c>
      <c r="C429">
        <v>1665.5542210527601</v>
      </c>
      <c r="D429">
        <v>411.87338318079901</v>
      </c>
      <c r="E429">
        <v>0</v>
      </c>
      <c r="F429">
        <v>1155.8910523715899</v>
      </c>
      <c r="G429">
        <v>320.678487497319</v>
      </c>
      <c r="I429">
        <f t="shared" si="24"/>
        <v>2032</v>
      </c>
    </row>
    <row r="430" spans="1:9" x14ac:dyDescent="0.25">
      <c r="A430">
        <v>428</v>
      </c>
      <c r="B430">
        <v>48281</v>
      </c>
      <c r="C430">
        <v>1620.3871048215001</v>
      </c>
      <c r="D430">
        <v>494.29212584568597</v>
      </c>
      <c r="E430">
        <v>0</v>
      </c>
      <c r="F430">
        <v>1113.6421611703699</v>
      </c>
      <c r="G430">
        <v>312.00619093108497</v>
      </c>
      <c r="I430">
        <f t="shared" si="24"/>
        <v>2032</v>
      </c>
    </row>
    <row r="431" spans="1:9" x14ac:dyDescent="0.25">
      <c r="A431">
        <v>429</v>
      </c>
      <c r="B431">
        <v>48288</v>
      </c>
      <c r="C431">
        <v>1586.8384932106101</v>
      </c>
      <c r="D431">
        <v>449.94098786971398</v>
      </c>
      <c r="E431">
        <v>0</v>
      </c>
      <c r="F431">
        <v>1140.6835731152801</v>
      </c>
      <c r="G431">
        <v>318.98169880763299</v>
      </c>
      <c r="I431">
        <f t="shared" si="24"/>
        <v>2032</v>
      </c>
    </row>
    <row r="432" spans="1:9" x14ac:dyDescent="0.25">
      <c r="A432">
        <v>430</v>
      </c>
      <c r="B432">
        <v>48295</v>
      </c>
      <c r="C432">
        <v>1565.41822171334</v>
      </c>
      <c r="D432">
        <v>436.94970483015999</v>
      </c>
      <c r="E432">
        <v>0</v>
      </c>
      <c r="F432">
        <v>1191.4515672548901</v>
      </c>
      <c r="G432">
        <v>315.55279066682903</v>
      </c>
      <c r="I432">
        <f t="shared" si="24"/>
        <v>2032</v>
      </c>
    </row>
    <row r="433" spans="1:9" x14ac:dyDescent="0.25">
      <c r="A433">
        <v>431</v>
      </c>
      <c r="B433">
        <v>48302</v>
      </c>
      <c r="C433">
        <v>1509.867695296</v>
      </c>
      <c r="D433">
        <v>413.63186144402198</v>
      </c>
      <c r="E433">
        <v>0</v>
      </c>
      <c r="F433">
        <v>1190.1557578822501</v>
      </c>
      <c r="G433">
        <v>309.23613305619199</v>
      </c>
      <c r="I433">
        <f t="shared" si="24"/>
        <v>2032</v>
      </c>
    </row>
    <row r="434" spans="1:9" x14ac:dyDescent="0.25">
      <c r="A434">
        <v>432</v>
      </c>
      <c r="B434">
        <v>48309</v>
      </c>
      <c r="C434">
        <v>1484.6631518982699</v>
      </c>
      <c r="D434">
        <v>446.75634184555599</v>
      </c>
      <c r="E434">
        <v>0</v>
      </c>
      <c r="F434">
        <v>1160.3364327075501</v>
      </c>
      <c r="G434">
        <v>306.08402138392103</v>
      </c>
      <c r="I434">
        <f t="shared" si="24"/>
        <v>2032</v>
      </c>
    </row>
    <row r="435" spans="1:9" x14ac:dyDescent="0.25">
      <c r="A435">
        <v>433</v>
      </c>
      <c r="B435">
        <v>48316</v>
      </c>
      <c r="C435">
        <v>1545.6710723276501</v>
      </c>
      <c r="D435">
        <v>620.37909435215704</v>
      </c>
      <c r="E435">
        <v>0</v>
      </c>
      <c r="F435">
        <v>1134.2667416396901</v>
      </c>
      <c r="G435">
        <v>292.70988014954702</v>
      </c>
      <c r="I435">
        <f t="shared" si="24"/>
        <v>2032</v>
      </c>
    </row>
    <row r="436" spans="1:9" x14ac:dyDescent="0.25">
      <c r="A436">
        <v>434</v>
      </c>
      <c r="B436">
        <v>48323</v>
      </c>
      <c r="C436">
        <v>1578.26463998643</v>
      </c>
      <c r="D436">
        <v>598.12899960091897</v>
      </c>
      <c r="E436">
        <v>0</v>
      </c>
      <c r="F436">
        <v>1100.63816188542</v>
      </c>
      <c r="G436">
        <v>268.44965514575603</v>
      </c>
      <c r="I436">
        <f t="shared" si="24"/>
        <v>2032</v>
      </c>
    </row>
    <row r="437" spans="1:9" x14ac:dyDescent="0.25">
      <c r="A437">
        <v>435</v>
      </c>
      <c r="B437">
        <v>48330</v>
      </c>
      <c r="C437">
        <v>1571.1197622996101</v>
      </c>
      <c r="D437">
        <v>728.48017278152099</v>
      </c>
      <c r="E437">
        <v>0</v>
      </c>
      <c r="F437">
        <v>1069.1318959687401</v>
      </c>
      <c r="G437">
        <v>258.83568994352697</v>
      </c>
      <c r="I437">
        <f t="shared" si="24"/>
        <v>2032</v>
      </c>
    </row>
    <row r="438" spans="1:9" x14ac:dyDescent="0.25">
      <c r="A438">
        <v>436</v>
      </c>
      <c r="B438">
        <v>48337</v>
      </c>
      <c r="C438">
        <v>1646.86264656151</v>
      </c>
      <c r="D438">
        <v>706.84829646185699</v>
      </c>
      <c r="E438">
        <v>0</v>
      </c>
      <c r="F438">
        <v>1033.90312961018</v>
      </c>
      <c r="G438">
        <v>262.71655898242898</v>
      </c>
      <c r="I438">
        <f t="shared" si="24"/>
        <v>2032</v>
      </c>
    </row>
    <row r="439" spans="1:9" x14ac:dyDescent="0.25">
      <c r="A439">
        <v>437</v>
      </c>
      <c r="B439">
        <v>48344</v>
      </c>
      <c r="C439">
        <v>1736.6942243123999</v>
      </c>
      <c r="D439">
        <v>823.44554468890306</v>
      </c>
      <c r="E439">
        <v>0</v>
      </c>
      <c r="F439">
        <v>1032.9081314723001</v>
      </c>
      <c r="G439">
        <v>254.70017263156601</v>
      </c>
      <c r="I439">
        <f t="shared" si="24"/>
        <v>2032</v>
      </c>
    </row>
    <row r="440" spans="1:9" x14ac:dyDescent="0.25">
      <c r="A440">
        <v>438</v>
      </c>
      <c r="B440">
        <v>48351</v>
      </c>
      <c r="C440">
        <v>1767.0904728031701</v>
      </c>
      <c r="D440">
        <v>840.36098018480095</v>
      </c>
      <c r="E440">
        <v>0</v>
      </c>
      <c r="F440">
        <v>1108.87188766185</v>
      </c>
      <c r="G440">
        <v>234.146257930605</v>
      </c>
      <c r="I440">
        <f t="shared" si="24"/>
        <v>2032</v>
      </c>
    </row>
    <row r="441" spans="1:9" x14ac:dyDescent="0.25">
      <c r="A441">
        <v>439</v>
      </c>
      <c r="B441">
        <v>48358</v>
      </c>
      <c r="C441">
        <v>1822.9569536106701</v>
      </c>
      <c r="D441">
        <v>845.53983725250805</v>
      </c>
      <c r="E441">
        <v>0</v>
      </c>
      <c r="F441">
        <v>1135.69759941452</v>
      </c>
      <c r="G441">
        <v>218.92438336645401</v>
      </c>
      <c r="I441">
        <f t="shared" si="24"/>
        <v>2032</v>
      </c>
    </row>
    <row r="442" spans="1:9" x14ac:dyDescent="0.25">
      <c r="A442">
        <v>440</v>
      </c>
      <c r="B442">
        <v>48365</v>
      </c>
      <c r="C442">
        <v>1871.2692521804599</v>
      </c>
      <c r="D442">
        <v>857.13416558643098</v>
      </c>
      <c r="E442">
        <v>0</v>
      </c>
      <c r="F442">
        <v>1096.6418214619</v>
      </c>
      <c r="G442">
        <v>211.56579228057399</v>
      </c>
      <c r="I442">
        <f t="shared" si="24"/>
        <v>2032</v>
      </c>
    </row>
    <row r="443" spans="1:9" x14ac:dyDescent="0.25">
      <c r="A443">
        <v>441</v>
      </c>
      <c r="B443">
        <v>48372</v>
      </c>
      <c r="C443">
        <v>1967.26912132129</v>
      </c>
      <c r="D443">
        <v>919.29647310457301</v>
      </c>
      <c r="E443">
        <v>0</v>
      </c>
      <c r="F443">
        <v>1101.0859053961401</v>
      </c>
      <c r="G443">
        <v>200.87164049842701</v>
      </c>
      <c r="I443">
        <f t="shared" si="24"/>
        <v>2032</v>
      </c>
    </row>
    <row r="444" spans="1:9" x14ac:dyDescent="0.25">
      <c r="A444">
        <v>442</v>
      </c>
      <c r="B444">
        <v>48379</v>
      </c>
      <c r="C444">
        <v>1958.0418169719701</v>
      </c>
      <c r="D444">
        <v>914.17799555277497</v>
      </c>
      <c r="E444">
        <v>0</v>
      </c>
      <c r="F444">
        <v>1120.34699806097</v>
      </c>
      <c r="G444">
        <v>203.51182741850101</v>
      </c>
      <c r="I444">
        <f t="shared" si="24"/>
        <v>2032</v>
      </c>
    </row>
    <row r="445" spans="1:9" x14ac:dyDescent="0.25">
      <c r="A445">
        <v>443</v>
      </c>
      <c r="B445">
        <v>48386</v>
      </c>
      <c r="C445">
        <v>1999.64008475063</v>
      </c>
      <c r="D445">
        <v>955.32424953476402</v>
      </c>
      <c r="E445">
        <v>0</v>
      </c>
      <c r="F445">
        <v>1182.3348894313101</v>
      </c>
      <c r="G445">
        <v>215.28100484911201</v>
      </c>
      <c r="I445">
        <f t="shared" si="24"/>
        <v>2032</v>
      </c>
    </row>
    <row r="446" spans="1:9" x14ac:dyDescent="0.25">
      <c r="A446">
        <v>444</v>
      </c>
      <c r="B446">
        <v>48393</v>
      </c>
      <c r="C446">
        <v>2027.38662483291</v>
      </c>
      <c r="D446">
        <v>919.44226988681498</v>
      </c>
      <c r="E446">
        <v>0</v>
      </c>
      <c r="F446">
        <v>1249.00101493958</v>
      </c>
      <c r="G446">
        <v>223.330279774042</v>
      </c>
      <c r="I446">
        <f t="shared" si="24"/>
        <v>2032</v>
      </c>
    </row>
    <row r="447" spans="1:9" x14ac:dyDescent="0.25">
      <c r="A447">
        <v>445</v>
      </c>
      <c r="B447">
        <v>48400</v>
      </c>
      <c r="C447">
        <v>2047.8518523780799</v>
      </c>
      <c r="D447">
        <v>886.45203908681003</v>
      </c>
      <c r="E447">
        <v>0</v>
      </c>
      <c r="F447">
        <v>1288.25339394858</v>
      </c>
      <c r="G447">
        <v>222.575060652763</v>
      </c>
      <c r="I447">
        <f t="shared" si="24"/>
        <v>2032</v>
      </c>
    </row>
    <row r="448" spans="1:9" x14ac:dyDescent="0.25">
      <c r="A448">
        <v>446</v>
      </c>
      <c r="B448">
        <v>48407</v>
      </c>
      <c r="C448">
        <v>2030.76877296407</v>
      </c>
      <c r="D448">
        <v>852.48634155262403</v>
      </c>
      <c r="E448">
        <v>0</v>
      </c>
      <c r="F448">
        <v>1267.40826774537</v>
      </c>
      <c r="G448">
        <v>222.15542509149299</v>
      </c>
      <c r="I448">
        <f t="shared" si="24"/>
        <v>2032</v>
      </c>
    </row>
    <row r="449" spans="1:9" x14ac:dyDescent="0.25">
      <c r="A449">
        <v>447</v>
      </c>
      <c r="B449">
        <v>48414</v>
      </c>
      <c r="C449">
        <v>2064.6261581835302</v>
      </c>
      <c r="D449">
        <v>1057.6467905995501</v>
      </c>
      <c r="E449">
        <v>0</v>
      </c>
      <c r="F449">
        <v>1251.12472257492</v>
      </c>
      <c r="G449">
        <v>236.33029125510799</v>
      </c>
      <c r="I449">
        <f t="shared" si="24"/>
        <v>2032</v>
      </c>
    </row>
    <row r="450" spans="1:9" x14ac:dyDescent="0.25">
      <c r="A450">
        <v>448</v>
      </c>
      <c r="B450">
        <v>48421</v>
      </c>
      <c r="C450">
        <v>2024.4855890686199</v>
      </c>
      <c r="D450">
        <v>949.51372552612895</v>
      </c>
      <c r="E450">
        <v>0</v>
      </c>
      <c r="F450">
        <v>1321.04035676019</v>
      </c>
      <c r="G450">
        <v>248.56279073405099</v>
      </c>
      <c r="I450">
        <f t="shared" si="24"/>
        <v>2032</v>
      </c>
    </row>
    <row r="451" spans="1:9" x14ac:dyDescent="0.25">
      <c r="A451">
        <v>449</v>
      </c>
      <c r="B451">
        <v>48428</v>
      </c>
      <c r="C451">
        <v>1980.51766336369</v>
      </c>
      <c r="D451">
        <v>788.64489921957397</v>
      </c>
      <c r="E451">
        <v>0</v>
      </c>
      <c r="F451">
        <v>1354.5888476228899</v>
      </c>
      <c r="G451">
        <v>253.25444784682799</v>
      </c>
      <c r="I451">
        <f t="shared" si="24"/>
        <v>2032</v>
      </c>
    </row>
    <row r="452" spans="1:9" x14ac:dyDescent="0.25">
      <c r="A452">
        <v>450</v>
      </c>
      <c r="B452">
        <v>48435</v>
      </c>
      <c r="C452">
        <v>1868.1025274971601</v>
      </c>
      <c r="D452">
        <v>888.04340559419802</v>
      </c>
      <c r="E452">
        <v>0</v>
      </c>
      <c r="F452">
        <v>1347.7460044413799</v>
      </c>
      <c r="G452">
        <v>266.34528616323303</v>
      </c>
      <c r="I452">
        <f t="shared" ref="I452:I515" si="25">+YEAR(B452)</f>
        <v>2032</v>
      </c>
    </row>
    <row r="453" spans="1:9" x14ac:dyDescent="0.25">
      <c r="A453">
        <v>451</v>
      </c>
      <c r="B453">
        <v>48442</v>
      </c>
      <c r="C453">
        <v>1827.8542466583301</v>
      </c>
      <c r="D453">
        <v>899.035435501488</v>
      </c>
      <c r="E453">
        <v>0</v>
      </c>
      <c r="F453">
        <v>1362.03983735836</v>
      </c>
      <c r="G453">
        <v>264.18832145904599</v>
      </c>
      <c r="I453">
        <f t="shared" si="25"/>
        <v>2032</v>
      </c>
    </row>
    <row r="454" spans="1:9" x14ac:dyDescent="0.25">
      <c r="A454">
        <v>452</v>
      </c>
      <c r="B454">
        <v>48449</v>
      </c>
      <c r="C454">
        <v>1762.87535400703</v>
      </c>
      <c r="D454">
        <v>710.19152248521402</v>
      </c>
      <c r="E454">
        <v>0</v>
      </c>
      <c r="F454">
        <v>1391.67027677481</v>
      </c>
      <c r="G454">
        <v>270.60646913102499</v>
      </c>
      <c r="I454">
        <f t="shared" si="25"/>
        <v>2032</v>
      </c>
    </row>
    <row r="455" spans="1:9" x14ac:dyDescent="0.25">
      <c r="A455">
        <v>453</v>
      </c>
      <c r="B455">
        <v>48456</v>
      </c>
      <c r="C455">
        <v>1792.4314510511999</v>
      </c>
      <c r="D455">
        <v>867.34990975452604</v>
      </c>
      <c r="E455">
        <v>0</v>
      </c>
      <c r="F455">
        <v>1436.0785872449101</v>
      </c>
      <c r="G455">
        <v>279.79886211539599</v>
      </c>
      <c r="I455">
        <f t="shared" si="25"/>
        <v>2032</v>
      </c>
    </row>
    <row r="456" spans="1:9" x14ac:dyDescent="0.25">
      <c r="A456">
        <v>454</v>
      </c>
      <c r="B456">
        <v>48463</v>
      </c>
      <c r="C456">
        <v>1784.6546645840399</v>
      </c>
      <c r="D456">
        <v>689.67152342582096</v>
      </c>
      <c r="E456">
        <v>0</v>
      </c>
      <c r="F456">
        <v>1459.1064869847901</v>
      </c>
      <c r="G456">
        <v>280.75897293099899</v>
      </c>
      <c r="I456">
        <f t="shared" si="25"/>
        <v>2032</v>
      </c>
    </row>
    <row r="457" spans="1:9" x14ac:dyDescent="0.25">
      <c r="A457">
        <v>455</v>
      </c>
      <c r="B457">
        <v>48470</v>
      </c>
      <c r="C457">
        <v>1756.9727515361101</v>
      </c>
      <c r="D457">
        <v>936.73515548779199</v>
      </c>
      <c r="E457">
        <v>0</v>
      </c>
      <c r="F457">
        <v>1434.53930822712</v>
      </c>
      <c r="G457">
        <v>281.51517128837202</v>
      </c>
      <c r="I457">
        <f t="shared" si="25"/>
        <v>2032</v>
      </c>
    </row>
    <row r="458" spans="1:9" x14ac:dyDescent="0.25">
      <c r="A458">
        <v>456</v>
      </c>
      <c r="B458">
        <v>48477</v>
      </c>
      <c r="C458">
        <v>1719.35981754256</v>
      </c>
      <c r="D458">
        <v>707.25891752038001</v>
      </c>
      <c r="E458">
        <v>0</v>
      </c>
      <c r="F458">
        <v>1428.7263374578399</v>
      </c>
      <c r="G458">
        <v>290.29407468458601</v>
      </c>
      <c r="I458">
        <f t="shared" si="25"/>
        <v>2032</v>
      </c>
    </row>
    <row r="459" spans="1:9" x14ac:dyDescent="0.25">
      <c r="A459">
        <v>457</v>
      </c>
      <c r="B459">
        <v>48484</v>
      </c>
      <c r="C459">
        <v>1677.6753803847801</v>
      </c>
      <c r="D459">
        <v>837.01577460330702</v>
      </c>
      <c r="E459">
        <v>0</v>
      </c>
      <c r="F459">
        <v>1395.61933686763</v>
      </c>
      <c r="G459">
        <v>291.05735768195001</v>
      </c>
      <c r="I459">
        <f t="shared" si="25"/>
        <v>2032</v>
      </c>
    </row>
    <row r="460" spans="1:9" x14ac:dyDescent="0.25">
      <c r="A460">
        <v>458</v>
      </c>
      <c r="B460">
        <v>48491</v>
      </c>
      <c r="C460">
        <v>1622.1751194385999</v>
      </c>
      <c r="D460">
        <v>765.65429076845498</v>
      </c>
      <c r="E460">
        <v>0</v>
      </c>
      <c r="F460">
        <v>1374.6821745396701</v>
      </c>
      <c r="G460">
        <v>294.72200103593298</v>
      </c>
      <c r="I460">
        <f t="shared" si="25"/>
        <v>2032</v>
      </c>
    </row>
    <row r="461" spans="1:9" x14ac:dyDescent="0.25">
      <c r="A461">
        <v>459</v>
      </c>
      <c r="B461">
        <v>48498</v>
      </c>
      <c r="C461">
        <v>1571.6367785744301</v>
      </c>
      <c r="D461">
        <v>804.88075632987102</v>
      </c>
      <c r="E461">
        <v>0</v>
      </c>
      <c r="F461">
        <v>1365.2850663844399</v>
      </c>
      <c r="G461">
        <v>296.79164516308902</v>
      </c>
      <c r="I461">
        <f t="shared" si="25"/>
        <v>2032</v>
      </c>
    </row>
    <row r="462" spans="1:9" x14ac:dyDescent="0.25">
      <c r="A462">
        <v>460</v>
      </c>
      <c r="B462">
        <v>48505</v>
      </c>
      <c r="C462">
        <v>1549.0173165508299</v>
      </c>
      <c r="D462">
        <v>748.46602765634998</v>
      </c>
      <c r="E462">
        <v>0</v>
      </c>
      <c r="F462">
        <v>1341.8706427479301</v>
      </c>
      <c r="G462">
        <v>299.81665312301101</v>
      </c>
      <c r="I462">
        <f t="shared" si="25"/>
        <v>2032</v>
      </c>
    </row>
    <row r="463" spans="1:9" x14ac:dyDescent="0.25">
      <c r="A463">
        <v>461</v>
      </c>
      <c r="B463">
        <v>48512</v>
      </c>
      <c r="C463">
        <v>1543.4019453436899</v>
      </c>
      <c r="D463">
        <v>687.73175037057001</v>
      </c>
      <c r="E463">
        <v>0</v>
      </c>
      <c r="F463">
        <v>1340.11781512625</v>
      </c>
      <c r="G463">
        <v>300.358986587424</v>
      </c>
      <c r="I463">
        <f t="shared" si="25"/>
        <v>2032</v>
      </c>
    </row>
    <row r="464" spans="1:9" x14ac:dyDescent="0.25">
      <c r="A464">
        <v>462</v>
      </c>
      <c r="B464">
        <v>48519</v>
      </c>
      <c r="C464">
        <v>1528.6526199479799</v>
      </c>
      <c r="D464">
        <v>639.92101893542201</v>
      </c>
      <c r="E464">
        <v>0</v>
      </c>
      <c r="F464">
        <v>1289.7850084612901</v>
      </c>
      <c r="G464">
        <v>305.58640629338498</v>
      </c>
      <c r="I464">
        <f t="shared" si="25"/>
        <v>2032</v>
      </c>
    </row>
    <row r="465" spans="1:9" x14ac:dyDescent="0.25">
      <c r="A465">
        <v>463</v>
      </c>
      <c r="B465">
        <v>48526</v>
      </c>
      <c r="C465">
        <v>1554.8409304242</v>
      </c>
      <c r="D465">
        <v>799.54234511170603</v>
      </c>
      <c r="E465">
        <v>0</v>
      </c>
      <c r="F465">
        <v>1251.5860581253501</v>
      </c>
      <c r="G465">
        <v>320.77837135645501</v>
      </c>
      <c r="I465">
        <f t="shared" si="25"/>
        <v>2032</v>
      </c>
    </row>
    <row r="466" spans="1:9" x14ac:dyDescent="0.25">
      <c r="A466">
        <v>464</v>
      </c>
      <c r="B466">
        <v>48533</v>
      </c>
      <c r="C466">
        <v>1580.2608972697799</v>
      </c>
      <c r="D466">
        <v>675.27924419808005</v>
      </c>
      <c r="E466">
        <v>0</v>
      </c>
      <c r="F466">
        <v>1292.90636985269</v>
      </c>
      <c r="G466">
        <v>330.151252546634</v>
      </c>
      <c r="I466">
        <f t="shared" si="25"/>
        <v>2032</v>
      </c>
    </row>
    <row r="467" spans="1:9" x14ac:dyDescent="0.25">
      <c r="A467">
        <v>465</v>
      </c>
      <c r="B467">
        <v>48540</v>
      </c>
      <c r="C467">
        <v>1620.5091781086101</v>
      </c>
      <c r="D467">
        <v>603.63709844501898</v>
      </c>
      <c r="E467">
        <v>0</v>
      </c>
      <c r="F467">
        <v>1312.5539617628999</v>
      </c>
      <c r="G467">
        <v>317.89673249775802</v>
      </c>
      <c r="I467">
        <f t="shared" si="25"/>
        <v>2032</v>
      </c>
    </row>
    <row r="468" spans="1:9" x14ac:dyDescent="0.25">
      <c r="A468">
        <v>466</v>
      </c>
      <c r="B468">
        <v>48547</v>
      </c>
      <c r="C468">
        <v>1664.0462569178501</v>
      </c>
      <c r="D468">
        <v>600.01368188503704</v>
      </c>
      <c r="E468">
        <v>0</v>
      </c>
      <c r="F468">
        <v>1254.02102568078</v>
      </c>
      <c r="G468">
        <v>321.691058407333</v>
      </c>
      <c r="I468">
        <f t="shared" si="25"/>
        <v>2032</v>
      </c>
    </row>
    <row r="469" spans="1:9" x14ac:dyDescent="0.25">
      <c r="A469">
        <v>467</v>
      </c>
      <c r="B469">
        <v>48554</v>
      </c>
      <c r="C469">
        <v>1697.48715680482</v>
      </c>
      <c r="D469">
        <v>636.61199200432497</v>
      </c>
      <c r="E469">
        <v>0</v>
      </c>
      <c r="F469">
        <v>1213.9172600455599</v>
      </c>
      <c r="G469">
        <v>332.09876757456101</v>
      </c>
      <c r="I469">
        <f t="shared" si="25"/>
        <v>2032</v>
      </c>
    </row>
    <row r="470" spans="1:9" x14ac:dyDescent="0.25">
      <c r="A470">
        <v>468</v>
      </c>
      <c r="B470">
        <v>48561</v>
      </c>
      <c r="C470">
        <v>1723.61084024668</v>
      </c>
      <c r="D470">
        <v>570.32717356058504</v>
      </c>
      <c r="E470">
        <v>0</v>
      </c>
      <c r="F470">
        <v>1202.6456033172799</v>
      </c>
      <c r="G470">
        <v>336.05023314966598</v>
      </c>
      <c r="I470">
        <f t="shared" si="25"/>
        <v>2032</v>
      </c>
    </row>
    <row r="471" spans="1:9" x14ac:dyDescent="0.25">
      <c r="A471">
        <v>469</v>
      </c>
      <c r="B471">
        <v>48568</v>
      </c>
      <c r="C471">
        <v>1733.8793579272401</v>
      </c>
      <c r="D471">
        <v>559.95708630060597</v>
      </c>
      <c r="E471">
        <v>0</v>
      </c>
      <c r="F471">
        <v>1175.4502860745899</v>
      </c>
      <c r="G471">
        <v>332.776285823622</v>
      </c>
      <c r="I471">
        <f t="shared" si="25"/>
        <v>2032</v>
      </c>
    </row>
    <row r="472" spans="1:9" x14ac:dyDescent="0.25">
      <c r="A472">
        <v>470</v>
      </c>
      <c r="B472">
        <v>48575</v>
      </c>
      <c r="C472">
        <v>1698.46118606599</v>
      </c>
      <c r="D472">
        <v>560.65623225163404</v>
      </c>
      <c r="E472">
        <v>0</v>
      </c>
      <c r="F472">
        <v>1192.20327879762</v>
      </c>
      <c r="G472">
        <v>334.17714413897198</v>
      </c>
      <c r="I472">
        <f t="shared" si="25"/>
        <v>2032</v>
      </c>
    </row>
    <row r="473" spans="1:9" x14ac:dyDescent="0.25">
      <c r="A473">
        <v>471</v>
      </c>
      <c r="B473">
        <v>48582</v>
      </c>
      <c r="C473">
        <v>1747.0337118646401</v>
      </c>
      <c r="D473">
        <v>585.32558413648201</v>
      </c>
      <c r="E473">
        <v>0</v>
      </c>
      <c r="F473">
        <v>1205.0746873043799</v>
      </c>
      <c r="G473">
        <v>338.39220110435002</v>
      </c>
      <c r="I473">
        <f t="shared" si="25"/>
        <v>2033</v>
      </c>
    </row>
    <row r="474" spans="1:9" x14ac:dyDescent="0.25">
      <c r="A474">
        <v>472</v>
      </c>
      <c r="B474">
        <v>48589</v>
      </c>
      <c r="C474">
        <v>1801.8106497075</v>
      </c>
      <c r="D474">
        <v>599.46648444716698</v>
      </c>
      <c r="E474">
        <v>0</v>
      </c>
      <c r="F474">
        <v>1183.04444987482</v>
      </c>
      <c r="G474">
        <v>366.04918541374701</v>
      </c>
      <c r="I474">
        <f t="shared" si="25"/>
        <v>2033</v>
      </c>
    </row>
    <row r="475" spans="1:9" x14ac:dyDescent="0.25">
      <c r="A475">
        <v>473</v>
      </c>
      <c r="B475">
        <v>48596</v>
      </c>
      <c r="C475">
        <v>1791.97870433658</v>
      </c>
      <c r="D475">
        <v>535.15138062862002</v>
      </c>
      <c r="E475">
        <v>0</v>
      </c>
      <c r="F475">
        <v>1236.6624047489499</v>
      </c>
      <c r="G475">
        <v>361.821086867936</v>
      </c>
      <c r="I475">
        <f t="shared" si="25"/>
        <v>2033</v>
      </c>
    </row>
    <row r="476" spans="1:9" x14ac:dyDescent="0.25">
      <c r="A476">
        <v>474</v>
      </c>
      <c r="B476">
        <v>48603</v>
      </c>
      <c r="C476">
        <v>1803.8194052624699</v>
      </c>
      <c r="D476">
        <v>536.45863399658003</v>
      </c>
      <c r="E476">
        <v>0</v>
      </c>
      <c r="F476">
        <v>1228.01196929402</v>
      </c>
      <c r="G476">
        <v>359.62876427633199</v>
      </c>
      <c r="I476">
        <f t="shared" si="25"/>
        <v>2033</v>
      </c>
    </row>
    <row r="477" spans="1:9" x14ac:dyDescent="0.25">
      <c r="A477">
        <v>475</v>
      </c>
      <c r="B477">
        <v>48610</v>
      </c>
      <c r="C477">
        <v>1826.36859943782</v>
      </c>
      <c r="D477">
        <v>537.22128103384603</v>
      </c>
      <c r="E477">
        <v>0</v>
      </c>
      <c r="F477">
        <v>1218.9894975570801</v>
      </c>
      <c r="G477">
        <v>361.26780942971999</v>
      </c>
      <c r="I477">
        <f t="shared" si="25"/>
        <v>2033</v>
      </c>
    </row>
    <row r="478" spans="1:9" x14ac:dyDescent="0.25">
      <c r="A478">
        <v>476</v>
      </c>
      <c r="B478">
        <v>48617</v>
      </c>
      <c r="C478">
        <v>1794.8932260327099</v>
      </c>
      <c r="D478">
        <v>509.254902596774</v>
      </c>
      <c r="E478">
        <v>0</v>
      </c>
      <c r="F478">
        <v>1208.67715228921</v>
      </c>
      <c r="G478">
        <v>360.98283044832601</v>
      </c>
      <c r="I478">
        <f t="shared" si="25"/>
        <v>2033</v>
      </c>
    </row>
    <row r="479" spans="1:9" x14ac:dyDescent="0.25">
      <c r="A479">
        <v>477</v>
      </c>
      <c r="B479">
        <v>48624</v>
      </c>
      <c r="C479">
        <v>1746.5735242283999</v>
      </c>
      <c r="D479">
        <v>436.502180299516</v>
      </c>
      <c r="E479">
        <v>0</v>
      </c>
      <c r="F479">
        <v>1175.4128557711099</v>
      </c>
      <c r="G479">
        <v>360.32322001040399</v>
      </c>
      <c r="I479">
        <f t="shared" si="25"/>
        <v>2033</v>
      </c>
    </row>
    <row r="480" spans="1:9" x14ac:dyDescent="0.25">
      <c r="A480">
        <v>478</v>
      </c>
      <c r="B480">
        <v>48631</v>
      </c>
      <c r="C480">
        <v>1724.41147203275</v>
      </c>
      <c r="D480">
        <v>555.35995092544795</v>
      </c>
      <c r="E480">
        <v>0</v>
      </c>
      <c r="F480">
        <v>1216.3439362449799</v>
      </c>
      <c r="G480">
        <v>346.90502369599</v>
      </c>
      <c r="I480">
        <f t="shared" si="25"/>
        <v>2033</v>
      </c>
    </row>
    <row r="481" spans="1:9" x14ac:dyDescent="0.25">
      <c r="A481">
        <v>479</v>
      </c>
      <c r="B481">
        <v>48638</v>
      </c>
      <c r="C481">
        <v>1711.95718759188</v>
      </c>
      <c r="D481">
        <v>503.26413703005301</v>
      </c>
      <c r="E481">
        <v>0</v>
      </c>
      <c r="F481">
        <v>1176.09244262933</v>
      </c>
      <c r="G481">
        <v>340.50597101780801</v>
      </c>
      <c r="I481">
        <f t="shared" si="25"/>
        <v>2033</v>
      </c>
    </row>
    <row r="482" spans="1:9" x14ac:dyDescent="0.25">
      <c r="A482">
        <v>480</v>
      </c>
      <c r="B482">
        <v>48645</v>
      </c>
      <c r="C482">
        <v>1654.3460782750899</v>
      </c>
      <c r="D482">
        <v>477.13320374570401</v>
      </c>
      <c r="E482">
        <v>0</v>
      </c>
      <c r="F482">
        <v>1150.5226587022901</v>
      </c>
      <c r="G482">
        <v>339.31822040384998</v>
      </c>
      <c r="I482">
        <f t="shared" si="25"/>
        <v>2033</v>
      </c>
    </row>
    <row r="483" spans="1:9" x14ac:dyDescent="0.25">
      <c r="A483">
        <v>481</v>
      </c>
      <c r="B483">
        <v>48652</v>
      </c>
      <c r="C483">
        <v>1622.0964209106201</v>
      </c>
      <c r="D483">
        <v>427.23534319142601</v>
      </c>
      <c r="E483">
        <v>0</v>
      </c>
      <c r="F483">
        <v>1177.36884061041</v>
      </c>
      <c r="G483">
        <v>340.63954831831199</v>
      </c>
      <c r="I483">
        <f t="shared" si="25"/>
        <v>2033</v>
      </c>
    </row>
    <row r="484" spans="1:9" x14ac:dyDescent="0.25">
      <c r="A484">
        <v>482</v>
      </c>
      <c r="B484">
        <v>48659</v>
      </c>
      <c r="C484">
        <v>1596.1286900089799</v>
      </c>
      <c r="D484">
        <v>406.82204572054701</v>
      </c>
      <c r="E484">
        <v>0</v>
      </c>
      <c r="F484">
        <v>1207.6480940028</v>
      </c>
      <c r="G484">
        <v>341.56958899227197</v>
      </c>
      <c r="I484">
        <f t="shared" si="25"/>
        <v>2033</v>
      </c>
    </row>
    <row r="485" spans="1:9" x14ac:dyDescent="0.25">
      <c r="A485">
        <v>483</v>
      </c>
      <c r="B485">
        <v>48666</v>
      </c>
      <c r="C485">
        <v>1566.21649365393</v>
      </c>
      <c r="D485">
        <v>471.01331358920299</v>
      </c>
      <c r="E485">
        <v>0</v>
      </c>
      <c r="F485">
        <v>1241.2493360251101</v>
      </c>
      <c r="G485">
        <v>335.53890182795101</v>
      </c>
      <c r="I485">
        <f t="shared" si="25"/>
        <v>2033</v>
      </c>
    </row>
    <row r="486" spans="1:9" x14ac:dyDescent="0.25">
      <c r="A486">
        <v>484</v>
      </c>
      <c r="B486">
        <v>48673</v>
      </c>
      <c r="C486">
        <v>1475.5741384476401</v>
      </c>
      <c r="D486">
        <v>602.69340673057604</v>
      </c>
      <c r="E486">
        <v>0</v>
      </c>
      <c r="F486">
        <v>1184.9861931770099</v>
      </c>
      <c r="G486">
        <v>331.89576407059002</v>
      </c>
      <c r="I486">
        <f t="shared" si="25"/>
        <v>2033</v>
      </c>
    </row>
    <row r="487" spans="1:9" x14ac:dyDescent="0.25">
      <c r="A487">
        <v>485</v>
      </c>
      <c r="B487">
        <v>48680</v>
      </c>
      <c r="C487">
        <v>1567.0419095728901</v>
      </c>
      <c r="D487">
        <v>600.31048539380004</v>
      </c>
      <c r="E487">
        <v>0</v>
      </c>
      <c r="F487">
        <v>1163.7551303590899</v>
      </c>
      <c r="G487">
        <v>319.172470743134</v>
      </c>
      <c r="I487">
        <f t="shared" si="25"/>
        <v>2033</v>
      </c>
    </row>
    <row r="488" spans="1:9" x14ac:dyDescent="0.25">
      <c r="A488">
        <v>486</v>
      </c>
      <c r="B488">
        <v>48687</v>
      </c>
      <c r="C488">
        <v>1595.10605081735</v>
      </c>
      <c r="D488">
        <v>656.45513365394595</v>
      </c>
      <c r="E488">
        <v>0</v>
      </c>
      <c r="F488">
        <v>1141.9358366184599</v>
      </c>
      <c r="G488">
        <v>303.05003475234798</v>
      </c>
      <c r="I488">
        <f t="shared" si="25"/>
        <v>2033</v>
      </c>
    </row>
    <row r="489" spans="1:9" x14ac:dyDescent="0.25">
      <c r="A489">
        <v>487</v>
      </c>
      <c r="B489">
        <v>48694</v>
      </c>
      <c r="C489">
        <v>1586.4939679107299</v>
      </c>
      <c r="D489">
        <v>705.24167518797697</v>
      </c>
      <c r="E489">
        <v>0</v>
      </c>
      <c r="F489">
        <v>1046.2745066527</v>
      </c>
      <c r="G489">
        <v>289.83331750774101</v>
      </c>
      <c r="I489">
        <f t="shared" si="25"/>
        <v>2033</v>
      </c>
    </row>
    <row r="490" spans="1:9" x14ac:dyDescent="0.25">
      <c r="A490">
        <v>488</v>
      </c>
      <c r="B490">
        <v>48701</v>
      </c>
      <c r="C490">
        <v>1652.5637642554</v>
      </c>
      <c r="D490">
        <v>756.82484861875901</v>
      </c>
      <c r="E490">
        <v>0</v>
      </c>
      <c r="F490">
        <v>1049.23089493464</v>
      </c>
      <c r="G490">
        <v>281.106051704224</v>
      </c>
      <c r="I490">
        <f t="shared" si="25"/>
        <v>2033</v>
      </c>
    </row>
    <row r="491" spans="1:9" x14ac:dyDescent="0.25">
      <c r="A491">
        <v>489</v>
      </c>
      <c r="B491">
        <v>48708</v>
      </c>
      <c r="C491">
        <v>1739.5027046748801</v>
      </c>
      <c r="D491">
        <v>783.66368436347102</v>
      </c>
      <c r="E491">
        <v>0</v>
      </c>
      <c r="F491">
        <v>1052.5487758336201</v>
      </c>
      <c r="G491">
        <v>271.33087140059598</v>
      </c>
      <c r="I491">
        <f t="shared" si="25"/>
        <v>2033</v>
      </c>
    </row>
    <row r="492" spans="1:9" x14ac:dyDescent="0.25">
      <c r="A492">
        <v>490</v>
      </c>
      <c r="B492">
        <v>48715</v>
      </c>
      <c r="C492">
        <v>1785.09780349007</v>
      </c>
      <c r="D492">
        <v>791.87014932300201</v>
      </c>
      <c r="E492">
        <v>0</v>
      </c>
      <c r="F492">
        <v>1103.43506455495</v>
      </c>
      <c r="G492">
        <v>261.57630091597798</v>
      </c>
      <c r="I492">
        <f t="shared" si="25"/>
        <v>2033</v>
      </c>
    </row>
    <row r="493" spans="1:9" x14ac:dyDescent="0.25">
      <c r="A493">
        <v>491</v>
      </c>
      <c r="B493">
        <v>48722</v>
      </c>
      <c r="C493">
        <v>1839.8236093733501</v>
      </c>
      <c r="D493">
        <v>862.21254522696495</v>
      </c>
      <c r="E493">
        <v>0</v>
      </c>
      <c r="F493">
        <v>1107.02757332128</v>
      </c>
      <c r="G493">
        <v>242.55733874168001</v>
      </c>
      <c r="I493">
        <f t="shared" si="25"/>
        <v>2033</v>
      </c>
    </row>
    <row r="494" spans="1:9" x14ac:dyDescent="0.25">
      <c r="A494">
        <v>492</v>
      </c>
      <c r="B494">
        <v>48729</v>
      </c>
      <c r="C494">
        <v>1878.4063251602399</v>
      </c>
      <c r="D494">
        <v>864.08964989430399</v>
      </c>
      <c r="E494">
        <v>0</v>
      </c>
      <c r="F494">
        <v>1114.8553366506401</v>
      </c>
      <c r="G494">
        <v>229.40263855376099</v>
      </c>
      <c r="I494">
        <f t="shared" si="25"/>
        <v>2033</v>
      </c>
    </row>
    <row r="495" spans="1:9" x14ac:dyDescent="0.25">
      <c r="A495">
        <v>493</v>
      </c>
      <c r="B495">
        <v>48736</v>
      </c>
      <c r="C495">
        <v>1976.25098210184</v>
      </c>
      <c r="D495">
        <v>915.55356397073399</v>
      </c>
      <c r="E495">
        <v>0</v>
      </c>
      <c r="F495">
        <v>1118.46109416372</v>
      </c>
      <c r="G495">
        <v>221.92337700565199</v>
      </c>
      <c r="I495">
        <f t="shared" si="25"/>
        <v>2033</v>
      </c>
    </row>
    <row r="496" spans="1:9" x14ac:dyDescent="0.25">
      <c r="A496">
        <v>494</v>
      </c>
      <c r="B496">
        <v>48743</v>
      </c>
      <c r="C496">
        <v>1991.3860421378999</v>
      </c>
      <c r="D496">
        <v>877.40805525152496</v>
      </c>
      <c r="E496">
        <v>0</v>
      </c>
      <c r="F496">
        <v>1162.3841585531</v>
      </c>
      <c r="G496">
        <v>218.41452447845199</v>
      </c>
      <c r="I496">
        <f t="shared" si="25"/>
        <v>2033</v>
      </c>
    </row>
    <row r="497" spans="1:9" x14ac:dyDescent="0.25">
      <c r="A497">
        <v>495</v>
      </c>
      <c r="B497">
        <v>48750</v>
      </c>
      <c r="C497">
        <v>2019.1580007561899</v>
      </c>
      <c r="D497">
        <v>865.06053391217802</v>
      </c>
      <c r="E497">
        <v>0</v>
      </c>
      <c r="F497">
        <v>1202.71165442446</v>
      </c>
      <c r="G497">
        <v>223.75131132569001</v>
      </c>
      <c r="I497">
        <f t="shared" si="25"/>
        <v>2033</v>
      </c>
    </row>
    <row r="498" spans="1:9" x14ac:dyDescent="0.25">
      <c r="A498">
        <v>496</v>
      </c>
      <c r="B498">
        <v>48757</v>
      </c>
      <c r="C498">
        <v>2055.2425550892699</v>
      </c>
      <c r="D498">
        <v>993.20156556731297</v>
      </c>
      <c r="E498">
        <v>0</v>
      </c>
      <c r="F498">
        <v>1272.0707210749899</v>
      </c>
      <c r="G498">
        <v>231.114309139135</v>
      </c>
      <c r="I498">
        <f t="shared" si="25"/>
        <v>2033</v>
      </c>
    </row>
    <row r="499" spans="1:9" x14ac:dyDescent="0.25">
      <c r="A499">
        <v>497</v>
      </c>
      <c r="B499">
        <v>48764</v>
      </c>
      <c r="C499">
        <v>2070.8816301554798</v>
      </c>
      <c r="D499">
        <v>872.63256146061099</v>
      </c>
      <c r="E499">
        <v>0</v>
      </c>
      <c r="F499">
        <v>1249.8310152311799</v>
      </c>
      <c r="G499">
        <v>230.97903775099499</v>
      </c>
      <c r="I499">
        <f t="shared" si="25"/>
        <v>2033</v>
      </c>
    </row>
    <row r="500" spans="1:9" x14ac:dyDescent="0.25">
      <c r="A500">
        <v>498</v>
      </c>
      <c r="B500">
        <v>48771</v>
      </c>
      <c r="C500">
        <v>2105.8778042060399</v>
      </c>
      <c r="D500">
        <v>956.4608431918</v>
      </c>
      <c r="E500">
        <v>0</v>
      </c>
      <c r="F500">
        <v>1291.2740722722599</v>
      </c>
      <c r="G500">
        <v>238.07089051790601</v>
      </c>
      <c r="I500">
        <f t="shared" si="25"/>
        <v>2033</v>
      </c>
    </row>
    <row r="501" spans="1:9" x14ac:dyDescent="0.25">
      <c r="A501">
        <v>499</v>
      </c>
      <c r="B501">
        <v>48778</v>
      </c>
      <c r="C501">
        <v>2061.3418674107502</v>
      </c>
      <c r="D501">
        <v>876.38223449917598</v>
      </c>
      <c r="E501">
        <v>0</v>
      </c>
      <c r="F501">
        <v>1285.4631119690901</v>
      </c>
      <c r="G501">
        <v>249.24255906242999</v>
      </c>
      <c r="I501">
        <f t="shared" si="25"/>
        <v>2033</v>
      </c>
    </row>
    <row r="502" spans="1:9" x14ac:dyDescent="0.25">
      <c r="A502">
        <v>500</v>
      </c>
      <c r="B502">
        <v>48785</v>
      </c>
      <c r="C502">
        <v>2064.05916583421</v>
      </c>
      <c r="D502">
        <v>953.63202869943598</v>
      </c>
      <c r="E502">
        <v>0</v>
      </c>
      <c r="F502">
        <v>1321.34689342878</v>
      </c>
      <c r="G502">
        <v>260.95031960222798</v>
      </c>
      <c r="I502">
        <f t="shared" si="25"/>
        <v>2033</v>
      </c>
    </row>
    <row r="503" spans="1:9" x14ac:dyDescent="0.25">
      <c r="A503">
        <v>501</v>
      </c>
      <c r="B503">
        <v>48792</v>
      </c>
      <c r="C503">
        <v>2040.3412411541501</v>
      </c>
      <c r="D503">
        <v>925.85678480909701</v>
      </c>
      <c r="E503">
        <v>0</v>
      </c>
      <c r="F503">
        <v>1369.1737940902301</v>
      </c>
      <c r="G503">
        <v>274.629103067963</v>
      </c>
      <c r="I503">
        <f t="shared" si="25"/>
        <v>2033</v>
      </c>
    </row>
    <row r="504" spans="1:9" x14ac:dyDescent="0.25">
      <c r="A504">
        <v>502</v>
      </c>
      <c r="B504">
        <v>48799</v>
      </c>
      <c r="C504">
        <v>1917.54418793688</v>
      </c>
      <c r="D504">
        <v>708.76699370320603</v>
      </c>
      <c r="E504">
        <v>0</v>
      </c>
      <c r="F504">
        <v>1407.78591736303</v>
      </c>
      <c r="G504">
        <v>277.80996518567702</v>
      </c>
      <c r="I504">
        <f t="shared" si="25"/>
        <v>2033</v>
      </c>
    </row>
    <row r="505" spans="1:9" x14ac:dyDescent="0.25">
      <c r="A505">
        <v>503</v>
      </c>
      <c r="B505">
        <v>48806</v>
      </c>
      <c r="C505">
        <v>1869.51666875876</v>
      </c>
      <c r="D505">
        <v>687.76157090959805</v>
      </c>
      <c r="E505">
        <v>0</v>
      </c>
      <c r="F505">
        <v>1381.99536298781</v>
      </c>
      <c r="G505">
        <v>276.54924564132398</v>
      </c>
      <c r="I505">
        <f t="shared" si="25"/>
        <v>2033</v>
      </c>
    </row>
    <row r="506" spans="1:9" x14ac:dyDescent="0.25">
      <c r="A506">
        <v>504</v>
      </c>
      <c r="B506">
        <v>48813</v>
      </c>
      <c r="C506">
        <v>1798.02688469848</v>
      </c>
      <c r="D506">
        <v>936.36216635391997</v>
      </c>
      <c r="E506">
        <v>0</v>
      </c>
      <c r="F506">
        <v>1405.46790599878</v>
      </c>
      <c r="G506">
        <v>289.19165352689998</v>
      </c>
      <c r="I506">
        <f t="shared" si="25"/>
        <v>2033</v>
      </c>
    </row>
    <row r="507" spans="1:9" x14ac:dyDescent="0.25">
      <c r="A507">
        <v>505</v>
      </c>
      <c r="B507">
        <v>48820</v>
      </c>
      <c r="C507">
        <v>1822.0296874390599</v>
      </c>
      <c r="D507">
        <v>759.15400559917896</v>
      </c>
      <c r="E507">
        <v>0</v>
      </c>
      <c r="F507">
        <v>1355.59717286406</v>
      </c>
      <c r="G507">
        <v>298.65531842200301</v>
      </c>
      <c r="I507">
        <f t="shared" si="25"/>
        <v>2033</v>
      </c>
    </row>
    <row r="508" spans="1:9" x14ac:dyDescent="0.25">
      <c r="A508">
        <v>506</v>
      </c>
      <c r="B508">
        <v>48827</v>
      </c>
      <c r="C508">
        <v>1816.65352711737</v>
      </c>
      <c r="D508">
        <v>737.94560136171594</v>
      </c>
      <c r="E508">
        <v>0</v>
      </c>
      <c r="F508">
        <v>1478.8043010338299</v>
      </c>
      <c r="G508">
        <v>306.72335447084998</v>
      </c>
      <c r="I508">
        <f t="shared" si="25"/>
        <v>2033</v>
      </c>
    </row>
    <row r="509" spans="1:9" x14ac:dyDescent="0.25">
      <c r="A509">
        <v>507</v>
      </c>
      <c r="B509">
        <v>48834</v>
      </c>
      <c r="C509">
        <v>1792.8406430837999</v>
      </c>
      <c r="D509">
        <v>745.778284763535</v>
      </c>
      <c r="E509">
        <v>0</v>
      </c>
      <c r="F509">
        <v>1489.76418970183</v>
      </c>
      <c r="G509">
        <v>302.07729116565997</v>
      </c>
      <c r="I509">
        <f t="shared" si="25"/>
        <v>2033</v>
      </c>
    </row>
    <row r="510" spans="1:9" x14ac:dyDescent="0.25">
      <c r="A510">
        <v>508</v>
      </c>
      <c r="B510">
        <v>48841</v>
      </c>
      <c r="C510">
        <v>1762.1906855976599</v>
      </c>
      <c r="D510">
        <v>884.33539325903496</v>
      </c>
      <c r="E510">
        <v>0</v>
      </c>
      <c r="F510">
        <v>1469.07730311368</v>
      </c>
      <c r="G510">
        <v>314.62960116669598</v>
      </c>
      <c r="I510">
        <f t="shared" si="25"/>
        <v>2033</v>
      </c>
    </row>
    <row r="511" spans="1:9" x14ac:dyDescent="0.25">
      <c r="A511">
        <v>509</v>
      </c>
      <c r="B511">
        <v>48848</v>
      </c>
      <c r="C511">
        <v>1715.7920845604799</v>
      </c>
      <c r="D511">
        <v>839.639202951274</v>
      </c>
      <c r="E511">
        <v>0</v>
      </c>
      <c r="F511">
        <v>1410.5255385846499</v>
      </c>
      <c r="G511">
        <v>311.27060141328798</v>
      </c>
      <c r="I511">
        <f t="shared" si="25"/>
        <v>2033</v>
      </c>
    </row>
    <row r="512" spans="1:9" x14ac:dyDescent="0.25">
      <c r="A512">
        <v>510</v>
      </c>
      <c r="B512">
        <v>48855</v>
      </c>
      <c r="C512">
        <v>1662.2788365758399</v>
      </c>
      <c r="D512">
        <v>708.46270976011397</v>
      </c>
      <c r="E512">
        <v>0</v>
      </c>
      <c r="F512">
        <v>1385.02014798494</v>
      </c>
      <c r="G512">
        <v>310.022356220755</v>
      </c>
      <c r="I512">
        <f t="shared" si="25"/>
        <v>2033</v>
      </c>
    </row>
    <row r="513" spans="1:9" x14ac:dyDescent="0.25">
      <c r="A513">
        <v>511</v>
      </c>
      <c r="B513">
        <v>48862</v>
      </c>
      <c r="C513">
        <v>1607.62607634911</v>
      </c>
      <c r="D513">
        <v>1026.7494011031699</v>
      </c>
      <c r="E513">
        <v>0</v>
      </c>
      <c r="F513">
        <v>1390.03602696455</v>
      </c>
      <c r="G513">
        <v>310.49459140972101</v>
      </c>
      <c r="I513">
        <f t="shared" si="25"/>
        <v>2033</v>
      </c>
    </row>
    <row r="514" spans="1:9" x14ac:dyDescent="0.25">
      <c r="A514">
        <v>512</v>
      </c>
      <c r="B514">
        <v>48869</v>
      </c>
      <c r="C514">
        <v>1582.1039239524</v>
      </c>
      <c r="D514">
        <v>886.810739996488</v>
      </c>
      <c r="E514">
        <v>0</v>
      </c>
      <c r="F514">
        <v>1372.59257929826</v>
      </c>
      <c r="G514">
        <v>316.04399830699998</v>
      </c>
      <c r="I514">
        <f t="shared" si="25"/>
        <v>2033</v>
      </c>
    </row>
    <row r="515" spans="1:9" x14ac:dyDescent="0.25">
      <c r="A515">
        <v>513</v>
      </c>
      <c r="B515">
        <v>48876</v>
      </c>
      <c r="C515">
        <v>1568.53934553205</v>
      </c>
      <c r="D515">
        <v>851.964488529351</v>
      </c>
      <c r="E515">
        <v>0</v>
      </c>
      <c r="F515">
        <v>1365.8524632558999</v>
      </c>
      <c r="G515">
        <v>322.29229691254602</v>
      </c>
      <c r="I515">
        <f t="shared" si="25"/>
        <v>2033</v>
      </c>
    </row>
    <row r="516" spans="1:9" x14ac:dyDescent="0.25">
      <c r="A516">
        <v>514</v>
      </c>
      <c r="B516">
        <v>48883</v>
      </c>
      <c r="C516">
        <v>1547.8382064672901</v>
      </c>
      <c r="D516">
        <v>682.98573645406805</v>
      </c>
      <c r="E516">
        <v>0</v>
      </c>
      <c r="F516">
        <v>1352.17758916598</v>
      </c>
      <c r="G516">
        <v>326.04584673836399</v>
      </c>
      <c r="I516">
        <f t="shared" ref="I516:I524" si="26">+YEAR(B516)</f>
        <v>2033</v>
      </c>
    </row>
    <row r="517" spans="1:9" x14ac:dyDescent="0.25">
      <c r="A517">
        <v>515</v>
      </c>
      <c r="B517">
        <v>48890</v>
      </c>
      <c r="C517">
        <v>1579.02870181187</v>
      </c>
      <c r="D517">
        <v>871.211767908468</v>
      </c>
      <c r="E517">
        <v>0</v>
      </c>
      <c r="F517">
        <v>1301.11676865051</v>
      </c>
      <c r="G517">
        <v>334.92551852611001</v>
      </c>
      <c r="I517">
        <f t="shared" si="26"/>
        <v>2033</v>
      </c>
    </row>
    <row r="518" spans="1:9" x14ac:dyDescent="0.25">
      <c r="A518">
        <v>516</v>
      </c>
      <c r="B518">
        <v>48897</v>
      </c>
      <c r="C518">
        <v>1590.5041744550399</v>
      </c>
      <c r="D518">
        <v>631.56879697081604</v>
      </c>
      <c r="E518">
        <v>0</v>
      </c>
      <c r="F518">
        <v>1280.0852289513</v>
      </c>
      <c r="G518">
        <v>345.73916549657002</v>
      </c>
      <c r="I518">
        <f t="shared" si="26"/>
        <v>2033</v>
      </c>
    </row>
    <row r="519" spans="1:9" x14ac:dyDescent="0.25">
      <c r="A519">
        <v>517</v>
      </c>
      <c r="B519">
        <v>48904</v>
      </c>
      <c r="C519">
        <v>1632.3228128268699</v>
      </c>
      <c r="D519">
        <v>739.22758743597001</v>
      </c>
      <c r="E519">
        <v>0</v>
      </c>
      <c r="F519">
        <v>1314.85392967947</v>
      </c>
      <c r="G519">
        <v>350.58600187677899</v>
      </c>
      <c r="I519">
        <f t="shared" si="26"/>
        <v>2033</v>
      </c>
    </row>
    <row r="520" spans="1:9" x14ac:dyDescent="0.25">
      <c r="A520">
        <v>518</v>
      </c>
      <c r="B520">
        <v>48911</v>
      </c>
      <c r="C520">
        <v>1681.1319205300199</v>
      </c>
      <c r="D520">
        <v>556.980842212109</v>
      </c>
      <c r="E520">
        <v>0</v>
      </c>
      <c r="F520">
        <v>1274.9357654641101</v>
      </c>
      <c r="G520">
        <v>347.148224568025</v>
      </c>
      <c r="I520">
        <f t="shared" si="26"/>
        <v>2033</v>
      </c>
    </row>
    <row r="521" spans="1:9" x14ac:dyDescent="0.25">
      <c r="A521">
        <v>519</v>
      </c>
      <c r="B521">
        <v>48918</v>
      </c>
      <c r="C521">
        <v>1714.09012076299</v>
      </c>
      <c r="D521">
        <v>597.394118826826</v>
      </c>
      <c r="E521">
        <v>0</v>
      </c>
      <c r="F521">
        <v>1255.5464592733599</v>
      </c>
      <c r="G521">
        <v>350.85629523894198</v>
      </c>
      <c r="I521">
        <f t="shared" si="26"/>
        <v>2033</v>
      </c>
    </row>
    <row r="522" spans="1:9" x14ac:dyDescent="0.25">
      <c r="A522">
        <v>520</v>
      </c>
      <c r="B522">
        <v>48925</v>
      </c>
      <c r="C522">
        <v>1742.7897592193899</v>
      </c>
      <c r="D522">
        <v>617.85874038415795</v>
      </c>
      <c r="E522">
        <v>0</v>
      </c>
      <c r="F522">
        <v>1266.9062015267</v>
      </c>
      <c r="G522">
        <v>353.43971272340502</v>
      </c>
      <c r="I522">
        <f t="shared" si="26"/>
        <v>2033</v>
      </c>
    </row>
    <row r="523" spans="1:9" x14ac:dyDescent="0.25">
      <c r="A523">
        <v>521</v>
      </c>
      <c r="B523">
        <v>48932</v>
      </c>
      <c r="C523">
        <v>1749.38578200538</v>
      </c>
      <c r="D523">
        <v>581.61981394074598</v>
      </c>
      <c r="E523">
        <v>0</v>
      </c>
      <c r="F523">
        <v>1217.2619267221</v>
      </c>
      <c r="G523">
        <v>358.47060081265801</v>
      </c>
      <c r="I523">
        <f t="shared" si="26"/>
        <v>2033</v>
      </c>
    </row>
    <row r="524" spans="1:9" x14ac:dyDescent="0.25">
      <c r="A524">
        <v>522</v>
      </c>
      <c r="B524">
        <v>48939</v>
      </c>
      <c r="C524">
        <v>1807.6188072846001</v>
      </c>
      <c r="D524">
        <v>466.25720802621998</v>
      </c>
      <c r="E524">
        <v>0</v>
      </c>
      <c r="F524">
        <v>1244.78363743367</v>
      </c>
      <c r="G524">
        <v>358.32678867184501</v>
      </c>
      <c r="I524">
        <f t="shared" si="26"/>
        <v>2033</v>
      </c>
    </row>
  </sheetData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V524"/>
  <sheetViews>
    <sheetView topLeftCell="B485" workbookViewId="0">
      <selection activeCell="I2" sqref="I2:V524"/>
    </sheetView>
  </sheetViews>
  <sheetFormatPr baseColWidth="10" defaultRowHeight="15" x14ac:dyDescent="0.25"/>
  <sheetData>
    <row r="1" spans="1:22" x14ac:dyDescent="0.25">
      <c r="A1" t="s">
        <v>27</v>
      </c>
    </row>
    <row r="2" spans="1:22" x14ac:dyDescent="0.25">
      <c r="A2" t="s">
        <v>0</v>
      </c>
      <c r="B2" t="s">
        <v>1</v>
      </c>
      <c r="C2" t="s">
        <v>2</v>
      </c>
      <c r="D2" t="s">
        <v>28</v>
      </c>
      <c r="E2" t="s">
        <v>29</v>
      </c>
      <c r="F2" t="s">
        <v>30</v>
      </c>
      <c r="G2" t="s">
        <v>31</v>
      </c>
      <c r="J2" t="s">
        <v>32</v>
      </c>
      <c r="K2" t="s">
        <v>2</v>
      </c>
      <c r="L2" t="s">
        <v>28</v>
      </c>
      <c r="M2" t="s">
        <v>29</v>
      </c>
      <c r="N2" t="s">
        <v>30</v>
      </c>
      <c r="O2" t="s">
        <v>31</v>
      </c>
    </row>
    <row r="3" spans="1:22" x14ac:dyDescent="0.25">
      <c r="A3">
        <v>1</v>
      </c>
      <c r="B3">
        <v>45292</v>
      </c>
      <c r="C3">
        <v>1458.4685975551099</v>
      </c>
      <c r="D3">
        <v>828.24037401477096</v>
      </c>
      <c r="E3">
        <v>0</v>
      </c>
      <c r="F3">
        <v>1122.9014110277899</v>
      </c>
      <c r="G3">
        <v>358.08223608955302</v>
      </c>
      <c r="I3">
        <f>+YEAR(B3)</f>
        <v>2024</v>
      </c>
      <c r="J3">
        <v>2024</v>
      </c>
      <c r="K3" s="1">
        <f>+AVERAGEIF($I$3:$I$524,$J3,C$3:C$524)</f>
        <v>1480.7039137373265</v>
      </c>
      <c r="L3" s="1">
        <f t="shared" ref="L3:O12" si="0">+AVERAGEIF($I$3:$I$524,$J3,D$3:D$524)</f>
        <v>1330.9223752595087</v>
      </c>
      <c r="M3" s="1">
        <f t="shared" si="0"/>
        <v>0</v>
      </c>
      <c r="N3" s="1">
        <f t="shared" si="0"/>
        <v>1262.9263284456899</v>
      </c>
      <c r="O3" s="1">
        <f t="shared" si="0"/>
        <v>313.51166825467322</v>
      </c>
    </row>
    <row r="4" spans="1:22" x14ac:dyDescent="0.25">
      <c r="A4">
        <v>2</v>
      </c>
      <c r="B4">
        <v>45299</v>
      </c>
      <c r="C4">
        <v>1511.84707781982</v>
      </c>
      <c r="D4">
        <v>924.805811695138</v>
      </c>
      <c r="E4">
        <v>0</v>
      </c>
      <c r="F4">
        <v>1209.35758666275</v>
      </c>
      <c r="G4">
        <v>362.44370802727599</v>
      </c>
      <c r="I4">
        <f t="shared" ref="I4:I67" si="1">+YEAR(B4)</f>
        <v>2024</v>
      </c>
      <c r="J4">
        <v>2025</v>
      </c>
      <c r="K4" s="1">
        <f t="shared" ref="K4:K12" si="2">+AVERAGEIF($I$3:$I$524,$J4,C$3:C$524)</f>
        <v>1557.0814406931754</v>
      </c>
      <c r="L4" s="1">
        <f t="shared" si="0"/>
        <v>1337.9273550929261</v>
      </c>
      <c r="M4" s="1">
        <f t="shared" si="0"/>
        <v>0</v>
      </c>
      <c r="N4" s="1">
        <f t="shared" si="0"/>
        <v>1475.2966845366282</v>
      </c>
      <c r="O4" s="1">
        <f t="shared" si="0"/>
        <v>313.35014612650025</v>
      </c>
    </row>
    <row r="5" spans="1:22" x14ac:dyDescent="0.25">
      <c r="A5">
        <v>3</v>
      </c>
      <c r="B5">
        <v>45306</v>
      </c>
      <c r="C5">
        <v>1500.72344173848</v>
      </c>
      <c r="D5">
        <v>1168.3309921437699</v>
      </c>
      <c r="E5">
        <v>0</v>
      </c>
      <c r="F5">
        <v>1193.2680916848401</v>
      </c>
      <c r="G5">
        <v>349.80437755390602</v>
      </c>
      <c r="I5">
        <f t="shared" si="1"/>
        <v>2024</v>
      </c>
      <c r="J5">
        <v>2026</v>
      </c>
      <c r="K5" s="1">
        <f t="shared" si="2"/>
        <v>1586.6957969837874</v>
      </c>
      <c r="L5" s="1">
        <f t="shared" si="0"/>
        <v>1355.8371274510578</v>
      </c>
      <c r="M5" s="1">
        <f t="shared" si="0"/>
        <v>0</v>
      </c>
      <c r="N5" s="1">
        <f t="shared" si="0"/>
        <v>1532.6726378142016</v>
      </c>
      <c r="O5" s="1">
        <f t="shared" si="0"/>
        <v>310.93532768377196</v>
      </c>
    </row>
    <row r="6" spans="1:22" x14ac:dyDescent="0.25">
      <c r="A6">
        <v>4</v>
      </c>
      <c r="B6">
        <v>45313</v>
      </c>
      <c r="C6">
        <v>1504.6164024310001</v>
      </c>
      <c r="D6">
        <v>1077.1648726042299</v>
      </c>
      <c r="E6">
        <v>0</v>
      </c>
      <c r="F6">
        <v>1207.15464918782</v>
      </c>
      <c r="G6">
        <v>345.350849798002</v>
      </c>
      <c r="I6">
        <f t="shared" si="1"/>
        <v>2024</v>
      </c>
      <c r="J6">
        <v>2027</v>
      </c>
      <c r="K6" s="1">
        <f t="shared" si="2"/>
        <v>1618.3094189798589</v>
      </c>
      <c r="L6" s="1">
        <f t="shared" si="0"/>
        <v>1368.9462397609075</v>
      </c>
      <c r="M6" s="1">
        <f t="shared" si="0"/>
        <v>0</v>
      </c>
      <c r="N6" s="1">
        <f t="shared" si="0"/>
        <v>1536.1889980789088</v>
      </c>
      <c r="O6" s="1">
        <f t="shared" si="0"/>
        <v>338.02123694443821</v>
      </c>
    </row>
    <row r="7" spans="1:22" x14ac:dyDescent="0.25">
      <c r="A7">
        <v>5</v>
      </c>
      <c r="B7">
        <v>45320</v>
      </c>
      <c r="C7">
        <v>1535.7725654092601</v>
      </c>
      <c r="D7">
        <v>1392.79296011574</v>
      </c>
      <c r="E7">
        <v>0</v>
      </c>
      <c r="F7">
        <v>1283.35960826938</v>
      </c>
      <c r="G7">
        <v>351.64731886742697</v>
      </c>
      <c r="I7">
        <f t="shared" si="1"/>
        <v>2024</v>
      </c>
      <c r="J7">
        <v>2028</v>
      </c>
      <c r="K7" s="1">
        <f t="shared" si="2"/>
        <v>1647.5965118714969</v>
      </c>
      <c r="L7" s="1">
        <f t="shared" si="0"/>
        <v>1367.0048528976561</v>
      </c>
      <c r="M7" s="1">
        <f t="shared" si="0"/>
        <v>0</v>
      </c>
      <c r="N7" s="1">
        <f t="shared" si="0"/>
        <v>1565.9136688533742</v>
      </c>
      <c r="O7" s="1">
        <f t="shared" si="0"/>
        <v>337.45142366959277</v>
      </c>
    </row>
    <row r="8" spans="1:22" x14ac:dyDescent="0.25">
      <c r="A8">
        <v>6</v>
      </c>
      <c r="B8">
        <v>45327</v>
      </c>
      <c r="C8">
        <v>1507.76071683649</v>
      </c>
      <c r="D8">
        <v>1240.64438263285</v>
      </c>
      <c r="E8">
        <v>0</v>
      </c>
      <c r="F8">
        <v>1276.5949903619501</v>
      </c>
      <c r="G8">
        <v>351.89401785195798</v>
      </c>
      <c r="I8">
        <f t="shared" si="1"/>
        <v>2024</v>
      </c>
      <c r="J8">
        <v>2029</v>
      </c>
      <c r="K8" s="1">
        <f t="shared" si="2"/>
        <v>1673.9548600029595</v>
      </c>
      <c r="L8" s="1">
        <f t="shared" si="0"/>
        <v>1344.5977494493393</v>
      </c>
      <c r="M8" s="1">
        <f t="shared" si="0"/>
        <v>0</v>
      </c>
      <c r="N8" s="1">
        <f t="shared" si="0"/>
        <v>1558.9768310390723</v>
      </c>
      <c r="O8" s="1">
        <f t="shared" si="0"/>
        <v>352.38308690592118</v>
      </c>
    </row>
    <row r="9" spans="1:22" x14ac:dyDescent="0.25">
      <c r="A9">
        <v>7</v>
      </c>
      <c r="B9">
        <v>45334</v>
      </c>
      <c r="C9">
        <v>1489.7495349145399</v>
      </c>
      <c r="D9">
        <v>1170.5216617846099</v>
      </c>
      <c r="E9">
        <v>0</v>
      </c>
      <c r="F9">
        <v>1216.28532081505</v>
      </c>
      <c r="G9">
        <v>357.33797989828997</v>
      </c>
      <c r="I9">
        <f t="shared" si="1"/>
        <v>2024</v>
      </c>
      <c r="J9">
        <v>2030</v>
      </c>
      <c r="K9" s="1">
        <f t="shared" si="2"/>
        <v>1696.7516615567231</v>
      </c>
      <c r="L9" s="1">
        <f t="shared" si="0"/>
        <v>1329.4176680677158</v>
      </c>
      <c r="M9" s="1">
        <f t="shared" si="0"/>
        <v>0</v>
      </c>
      <c r="N9" s="1">
        <f t="shared" si="0"/>
        <v>1590.5897171546292</v>
      </c>
      <c r="O9" s="1">
        <f t="shared" si="0"/>
        <v>351.15266267188974</v>
      </c>
    </row>
    <row r="10" spans="1:22" x14ac:dyDescent="0.25">
      <c r="A10">
        <v>8</v>
      </c>
      <c r="B10">
        <v>45341</v>
      </c>
      <c r="C10">
        <v>1431.5235699413499</v>
      </c>
      <c r="D10">
        <v>1419.9400636842199</v>
      </c>
      <c r="E10">
        <v>0</v>
      </c>
      <c r="F10">
        <v>1319.6085937119999</v>
      </c>
      <c r="G10">
        <v>342.46465245168201</v>
      </c>
      <c r="I10">
        <f t="shared" si="1"/>
        <v>2024</v>
      </c>
      <c r="J10">
        <v>2031</v>
      </c>
      <c r="K10" s="1">
        <f t="shared" si="2"/>
        <v>1718.920832486277</v>
      </c>
      <c r="L10" s="1">
        <f t="shared" si="0"/>
        <v>1372.1494811919399</v>
      </c>
      <c r="M10" s="1">
        <f t="shared" si="0"/>
        <v>0</v>
      </c>
      <c r="N10" s="1">
        <f t="shared" si="0"/>
        <v>1665.8172309164793</v>
      </c>
      <c r="O10" s="1">
        <f t="shared" si="0"/>
        <v>351.62412426823386</v>
      </c>
    </row>
    <row r="11" spans="1:22" x14ac:dyDescent="0.25">
      <c r="A11">
        <v>9</v>
      </c>
      <c r="B11">
        <v>45348</v>
      </c>
      <c r="C11">
        <v>1446.05978534771</v>
      </c>
      <c r="D11">
        <v>1267.23864016329</v>
      </c>
      <c r="E11">
        <v>0</v>
      </c>
      <c r="F11">
        <v>1188.0033993698</v>
      </c>
      <c r="G11">
        <v>343.09451369199297</v>
      </c>
      <c r="I11">
        <f t="shared" si="1"/>
        <v>2024</v>
      </c>
      <c r="J11">
        <v>2032</v>
      </c>
      <c r="K11" s="1">
        <f t="shared" si="2"/>
        <v>1737.5624973437914</v>
      </c>
      <c r="L11" s="1">
        <f t="shared" si="0"/>
        <v>1373.3769203339039</v>
      </c>
      <c r="M11" s="1">
        <f t="shared" si="0"/>
        <v>0</v>
      </c>
      <c r="N11" s="1">
        <f t="shared" si="0"/>
        <v>1631.3429646643676</v>
      </c>
      <c r="O11" s="1">
        <f t="shared" si="0"/>
        <v>352.31691715983823</v>
      </c>
    </row>
    <row r="12" spans="1:22" x14ac:dyDescent="0.25">
      <c r="A12">
        <v>10</v>
      </c>
      <c r="B12">
        <v>45355</v>
      </c>
      <c r="C12">
        <v>1394.4031915431401</v>
      </c>
      <c r="D12">
        <v>1190.6866785791201</v>
      </c>
      <c r="E12">
        <v>0</v>
      </c>
      <c r="F12">
        <v>1171.7362604882501</v>
      </c>
      <c r="G12">
        <v>350.89586153486903</v>
      </c>
      <c r="I12">
        <f t="shared" si="1"/>
        <v>2024</v>
      </c>
      <c r="J12">
        <v>2033</v>
      </c>
      <c r="K12" s="1">
        <f t="shared" si="2"/>
        <v>1766.3776262087902</v>
      </c>
      <c r="L12" s="1">
        <f t="shared" si="0"/>
        <v>1379.5657408427214</v>
      </c>
      <c r="M12" s="1">
        <f t="shared" si="0"/>
        <v>0</v>
      </c>
      <c r="N12" s="1">
        <f t="shared" si="0"/>
        <v>1671.1326008423243</v>
      </c>
      <c r="O12" s="1">
        <f t="shared" si="0"/>
        <v>374.80421542506133</v>
      </c>
    </row>
    <row r="13" spans="1:22" x14ac:dyDescent="0.25">
      <c r="A13">
        <v>11</v>
      </c>
      <c r="B13">
        <v>45362</v>
      </c>
      <c r="C13">
        <v>1366.24785243203</v>
      </c>
      <c r="D13">
        <v>1380.8428386953799</v>
      </c>
      <c r="E13">
        <v>0</v>
      </c>
      <c r="F13">
        <v>1196.39065135543</v>
      </c>
      <c r="G13">
        <v>336.61725525421599</v>
      </c>
      <c r="I13">
        <f t="shared" si="1"/>
        <v>2024</v>
      </c>
      <c r="L13" s="6">
        <f>+AVERAGE(L3:L12)</f>
        <v>1355.9745510347675</v>
      </c>
    </row>
    <row r="14" spans="1:22" x14ac:dyDescent="0.25">
      <c r="A14">
        <v>12</v>
      </c>
      <c r="B14">
        <v>45369</v>
      </c>
      <c r="C14">
        <v>1339.40888304227</v>
      </c>
      <c r="D14">
        <v>1245.0370557680701</v>
      </c>
      <c r="E14">
        <v>0</v>
      </c>
      <c r="F14">
        <v>1195.9746939050101</v>
      </c>
      <c r="G14">
        <v>349.119209879246</v>
      </c>
      <c r="I14">
        <f t="shared" si="1"/>
        <v>2024</v>
      </c>
    </row>
    <row r="15" spans="1:22" x14ac:dyDescent="0.25">
      <c r="A15">
        <v>13</v>
      </c>
      <c r="B15">
        <v>45376</v>
      </c>
      <c r="C15">
        <v>1322.5643415842601</v>
      </c>
      <c r="D15">
        <v>1231.27519545123</v>
      </c>
      <c r="E15">
        <v>0</v>
      </c>
      <c r="F15">
        <v>1220.3314444472301</v>
      </c>
      <c r="G15">
        <v>335.24881912571999</v>
      </c>
      <c r="I15">
        <f t="shared" si="1"/>
        <v>2024</v>
      </c>
      <c r="M15">
        <v>2024</v>
      </c>
      <c r="N15">
        <v>2025</v>
      </c>
      <c r="O15">
        <v>2026</v>
      </c>
      <c r="P15">
        <v>2027</v>
      </c>
      <c r="Q15">
        <v>2028</v>
      </c>
      <c r="R15">
        <v>2029</v>
      </c>
      <c r="S15">
        <v>2030</v>
      </c>
      <c r="T15">
        <v>2031</v>
      </c>
      <c r="U15">
        <v>2032</v>
      </c>
      <c r="V15">
        <v>2033</v>
      </c>
    </row>
    <row r="16" spans="1:22" x14ac:dyDescent="0.25">
      <c r="A16">
        <v>14</v>
      </c>
      <c r="B16">
        <v>45383</v>
      </c>
      <c r="C16">
        <v>1222.1646357754601</v>
      </c>
      <c r="D16">
        <v>1128.23439913364</v>
      </c>
      <c r="E16">
        <v>0</v>
      </c>
      <c r="F16">
        <v>1262.1294414290601</v>
      </c>
      <c r="G16">
        <v>324.990798305672</v>
      </c>
      <c r="I16">
        <f t="shared" si="1"/>
        <v>2024</v>
      </c>
      <c r="L16" t="s">
        <v>6</v>
      </c>
      <c r="M16" s="1">
        <f>+AVERAGEIF($I$3:$I$524,M$15,$C$3:$C$524)</f>
        <v>1480.7039137373265</v>
      </c>
      <c r="N16" s="1">
        <f t="shared" ref="N16:V17" si="3">+AVERAGEIF($I$3:$I$524,N$15,$C$3:$C$524)</f>
        <v>1557.0814406931754</v>
      </c>
      <c r="O16" s="1">
        <f t="shared" si="3"/>
        <v>1586.6957969837874</v>
      </c>
      <c r="P16" s="1">
        <f t="shared" si="3"/>
        <v>1618.3094189798589</v>
      </c>
      <c r="Q16" s="1">
        <f t="shared" si="3"/>
        <v>1647.5965118714969</v>
      </c>
      <c r="R16" s="1">
        <f t="shared" si="3"/>
        <v>1673.9548600029595</v>
      </c>
      <c r="S16" s="1">
        <f t="shared" si="3"/>
        <v>1696.7516615567231</v>
      </c>
      <c r="T16" s="1">
        <f t="shared" si="3"/>
        <v>1718.920832486277</v>
      </c>
      <c r="U16" s="1">
        <f t="shared" si="3"/>
        <v>1737.5624973437914</v>
      </c>
      <c r="V16" s="1">
        <f t="shared" si="3"/>
        <v>1766.3776262087902</v>
      </c>
    </row>
    <row r="17" spans="1:22" x14ac:dyDescent="0.25">
      <c r="A17">
        <v>15</v>
      </c>
      <c r="B17">
        <v>45390</v>
      </c>
      <c r="C17">
        <v>1319.36387870724</v>
      </c>
      <c r="D17">
        <v>1426.85216042043</v>
      </c>
      <c r="E17">
        <v>0</v>
      </c>
      <c r="F17">
        <v>1162.0301602611401</v>
      </c>
      <c r="G17">
        <v>322.79069055978903</v>
      </c>
      <c r="I17">
        <f t="shared" si="1"/>
        <v>2024</v>
      </c>
      <c r="L17" t="s">
        <v>3</v>
      </c>
      <c r="M17" s="1">
        <f>+AVERAGEIF($I$3:$I$524,M$15,$D$3:$D$524)</f>
        <v>1330.9223752595087</v>
      </c>
      <c r="N17" s="1">
        <f>+AVERAGEIF($I$3:$I$524,N$15,$D$3:$D$524)</f>
        <v>1337.9273550929261</v>
      </c>
      <c r="O17" s="1">
        <f t="shared" ref="O17:V17" si="4">+AVERAGEIF($I$3:$I$524,O$15,$D$3:$D$524)</f>
        <v>1355.8371274510578</v>
      </c>
      <c r="P17" s="1">
        <f t="shared" si="4"/>
        <v>1368.9462397609075</v>
      </c>
      <c r="Q17" s="1">
        <f t="shared" si="4"/>
        <v>1367.0048528976561</v>
      </c>
      <c r="R17" s="1">
        <f t="shared" si="4"/>
        <v>1344.5977494493393</v>
      </c>
      <c r="S17" s="1">
        <f t="shared" si="4"/>
        <v>1329.4176680677158</v>
      </c>
      <c r="T17" s="1">
        <f t="shared" si="4"/>
        <v>1372.1494811919399</v>
      </c>
      <c r="U17" s="1">
        <f t="shared" si="4"/>
        <v>1373.3769203339039</v>
      </c>
      <c r="V17" s="1">
        <f t="shared" si="4"/>
        <v>1379.5657408427214</v>
      </c>
    </row>
    <row r="18" spans="1:22" x14ac:dyDescent="0.25">
      <c r="A18">
        <v>16</v>
      </c>
      <c r="B18">
        <v>45397</v>
      </c>
      <c r="C18">
        <v>1318.08494130024</v>
      </c>
      <c r="D18">
        <v>1397.68915600473</v>
      </c>
      <c r="E18">
        <v>0</v>
      </c>
      <c r="F18">
        <v>1119.4413312552699</v>
      </c>
      <c r="G18">
        <v>302.62459995334302</v>
      </c>
      <c r="I18">
        <f t="shared" si="1"/>
        <v>2024</v>
      </c>
    </row>
    <row r="19" spans="1:22" x14ac:dyDescent="0.25">
      <c r="A19">
        <v>17</v>
      </c>
      <c r="B19">
        <v>45404</v>
      </c>
      <c r="C19">
        <v>1348.92292960651</v>
      </c>
      <c r="D19">
        <v>1446.61915619975</v>
      </c>
      <c r="E19">
        <v>0</v>
      </c>
      <c r="F19">
        <v>1213.16483703208</v>
      </c>
      <c r="G19">
        <v>297.99890448463498</v>
      </c>
      <c r="I19">
        <f t="shared" si="1"/>
        <v>2024</v>
      </c>
    </row>
    <row r="20" spans="1:22" x14ac:dyDescent="0.25">
      <c r="A20">
        <v>18</v>
      </c>
      <c r="B20">
        <v>45411</v>
      </c>
      <c r="C20">
        <v>1344.4622454796699</v>
      </c>
      <c r="D20">
        <v>1398.8802941850199</v>
      </c>
      <c r="E20">
        <v>0</v>
      </c>
      <c r="F20">
        <v>1021.03104085409</v>
      </c>
      <c r="G20">
        <v>286.70137746708798</v>
      </c>
      <c r="I20">
        <f t="shared" si="1"/>
        <v>2024</v>
      </c>
    </row>
    <row r="21" spans="1:22" x14ac:dyDescent="0.25">
      <c r="A21">
        <v>19</v>
      </c>
      <c r="B21">
        <v>45418</v>
      </c>
      <c r="C21">
        <v>1435.3479047242199</v>
      </c>
      <c r="D21">
        <v>1350.9294151054</v>
      </c>
      <c r="E21">
        <v>0</v>
      </c>
      <c r="F21">
        <v>1215.5532665744799</v>
      </c>
      <c r="G21">
        <v>273.57529951100298</v>
      </c>
      <c r="I21">
        <f t="shared" si="1"/>
        <v>2024</v>
      </c>
    </row>
    <row r="22" spans="1:22" x14ac:dyDescent="0.25">
      <c r="A22">
        <v>20</v>
      </c>
      <c r="B22">
        <v>45425</v>
      </c>
      <c r="C22">
        <v>1500.5924286382501</v>
      </c>
      <c r="D22">
        <v>1429.90178242248</v>
      </c>
      <c r="E22">
        <v>0</v>
      </c>
      <c r="F22">
        <v>1046.62755130816</v>
      </c>
      <c r="G22">
        <v>271.47447088801601</v>
      </c>
      <c r="I22">
        <f t="shared" si="1"/>
        <v>2024</v>
      </c>
    </row>
    <row r="23" spans="1:22" x14ac:dyDescent="0.25">
      <c r="A23">
        <v>21</v>
      </c>
      <c r="B23">
        <v>45432</v>
      </c>
      <c r="C23">
        <v>1519.83263821473</v>
      </c>
      <c r="D23">
        <v>1431.9936181877999</v>
      </c>
      <c r="E23">
        <v>0</v>
      </c>
      <c r="F23">
        <v>1165.3684477889101</v>
      </c>
      <c r="G23">
        <v>264.337853156275</v>
      </c>
      <c r="I23">
        <f t="shared" si="1"/>
        <v>2024</v>
      </c>
    </row>
    <row r="24" spans="1:22" x14ac:dyDescent="0.25">
      <c r="A24">
        <v>22</v>
      </c>
      <c r="B24">
        <v>45439</v>
      </c>
      <c r="C24">
        <v>1565.8931010238</v>
      </c>
      <c r="D24">
        <v>1434.9062312630399</v>
      </c>
      <c r="E24">
        <v>0</v>
      </c>
      <c r="F24">
        <v>1139.0161123769601</v>
      </c>
      <c r="G24">
        <v>249.940386749092</v>
      </c>
      <c r="I24">
        <f t="shared" si="1"/>
        <v>2024</v>
      </c>
    </row>
    <row r="25" spans="1:22" x14ac:dyDescent="0.25">
      <c r="A25">
        <v>23</v>
      </c>
      <c r="B25">
        <v>45446</v>
      </c>
      <c r="C25">
        <v>1634.9557210016401</v>
      </c>
      <c r="D25">
        <v>1410.2257452041199</v>
      </c>
      <c r="E25">
        <v>0</v>
      </c>
      <c r="F25">
        <v>1180.5368361419301</v>
      </c>
      <c r="G25">
        <v>232.44522778749399</v>
      </c>
      <c r="I25">
        <f t="shared" si="1"/>
        <v>2024</v>
      </c>
    </row>
    <row r="26" spans="1:22" x14ac:dyDescent="0.25">
      <c r="A26">
        <v>24</v>
      </c>
      <c r="B26">
        <v>45453</v>
      </c>
      <c r="C26">
        <v>1689.8003002451101</v>
      </c>
      <c r="D26">
        <v>1396.3146088926601</v>
      </c>
      <c r="E26">
        <v>0</v>
      </c>
      <c r="F26">
        <v>1201.5915312884499</v>
      </c>
      <c r="G26">
        <v>232.13059805057199</v>
      </c>
      <c r="I26">
        <f t="shared" si="1"/>
        <v>2024</v>
      </c>
    </row>
    <row r="27" spans="1:22" x14ac:dyDescent="0.25">
      <c r="A27">
        <v>25</v>
      </c>
      <c r="B27">
        <v>45460</v>
      </c>
      <c r="C27">
        <v>1673.1928301113301</v>
      </c>
      <c r="D27">
        <v>1457.11506626344</v>
      </c>
      <c r="E27">
        <v>0</v>
      </c>
      <c r="F27">
        <v>1188.19444111505</v>
      </c>
      <c r="G27">
        <v>236.20103441110601</v>
      </c>
      <c r="I27">
        <f t="shared" si="1"/>
        <v>2024</v>
      </c>
    </row>
    <row r="28" spans="1:22" x14ac:dyDescent="0.25">
      <c r="A28">
        <v>26</v>
      </c>
      <c r="B28">
        <v>45467</v>
      </c>
      <c r="C28">
        <v>1722.0669552157899</v>
      </c>
      <c r="D28">
        <v>1452.2577214303701</v>
      </c>
      <c r="E28">
        <v>0</v>
      </c>
      <c r="F28">
        <v>1245.4620581901099</v>
      </c>
      <c r="G28">
        <v>232.11729008257899</v>
      </c>
      <c r="I28">
        <f t="shared" si="1"/>
        <v>2024</v>
      </c>
    </row>
    <row r="29" spans="1:22" x14ac:dyDescent="0.25">
      <c r="A29">
        <v>27</v>
      </c>
      <c r="B29">
        <v>45474</v>
      </c>
      <c r="C29">
        <v>1737.52650104281</v>
      </c>
      <c r="D29">
        <v>1422.90510484385</v>
      </c>
      <c r="E29">
        <v>0</v>
      </c>
      <c r="F29">
        <v>1270.5920651849401</v>
      </c>
      <c r="G29">
        <v>237.40123320788999</v>
      </c>
      <c r="I29">
        <f t="shared" si="1"/>
        <v>2024</v>
      </c>
    </row>
    <row r="30" spans="1:22" x14ac:dyDescent="0.25">
      <c r="A30">
        <v>28</v>
      </c>
      <c r="B30">
        <v>45481</v>
      </c>
      <c r="C30">
        <v>1761.95732487598</v>
      </c>
      <c r="D30">
        <v>1376.05502765437</v>
      </c>
      <c r="E30">
        <v>0</v>
      </c>
      <c r="F30">
        <v>1240.0438523004</v>
      </c>
      <c r="G30">
        <v>255.35905442448299</v>
      </c>
      <c r="I30">
        <f t="shared" si="1"/>
        <v>2024</v>
      </c>
    </row>
    <row r="31" spans="1:22" x14ac:dyDescent="0.25">
      <c r="A31">
        <v>29</v>
      </c>
      <c r="B31">
        <v>45488</v>
      </c>
      <c r="C31">
        <v>1734.82513569047</v>
      </c>
      <c r="D31">
        <v>1426.77519192915</v>
      </c>
      <c r="E31">
        <v>0</v>
      </c>
      <c r="F31">
        <v>1345.74210968342</v>
      </c>
      <c r="G31">
        <v>252.878693829664</v>
      </c>
      <c r="I31">
        <f t="shared" si="1"/>
        <v>2024</v>
      </c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>
        <v>30</v>
      </c>
      <c r="B32">
        <v>45495</v>
      </c>
      <c r="C32">
        <v>1747.70185182726</v>
      </c>
      <c r="D32">
        <v>1423.83322353483</v>
      </c>
      <c r="E32">
        <v>0</v>
      </c>
      <c r="F32">
        <v>1298.29458141342</v>
      </c>
      <c r="G32">
        <v>256.21365922896302</v>
      </c>
      <c r="I32">
        <f t="shared" si="1"/>
        <v>2024</v>
      </c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>
        <v>31</v>
      </c>
      <c r="B33">
        <v>45502</v>
      </c>
      <c r="C33">
        <v>1722.4412783593</v>
      </c>
      <c r="D33">
        <v>1390.9129809122601</v>
      </c>
      <c r="E33">
        <v>0</v>
      </c>
      <c r="F33">
        <v>1291.34977820312</v>
      </c>
      <c r="G33">
        <v>280.47380503786297</v>
      </c>
      <c r="I33">
        <f t="shared" si="1"/>
        <v>2024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>
        <v>32</v>
      </c>
      <c r="B34">
        <v>45509</v>
      </c>
      <c r="C34">
        <v>1637.8504866448</v>
      </c>
      <c r="D34">
        <v>1364.7031558639501</v>
      </c>
      <c r="E34">
        <v>0</v>
      </c>
      <c r="F34">
        <v>1429.2580114648299</v>
      </c>
      <c r="G34">
        <v>281.58370772957397</v>
      </c>
      <c r="I34">
        <f t="shared" si="1"/>
        <v>2024</v>
      </c>
    </row>
    <row r="35" spans="1:22" x14ac:dyDescent="0.25">
      <c r="A35">
        <v>33</v>
      </c>
      <c r="B35">
        <v>45516</v>
      </c>
      <c r="C35">
        <v>1576.91067888115</v>
      </c>
      <c r="D35">
        <v>1426.5635845931399</v>
      </c>
      <c r="E35">
        <v>0</v>
      </c>
      <c r="F35">
        <v>1310.5945629185101</v>
      </c>
      <c r="G35">
        <v>293.60600636766202</v>
      </c>
      <c r="I35">
        <f t="shared" si="1"/>
        <v>2024</v>
      </c>
    </row>
    <row r="36" spans="1:22" x14ac:dyDescent="0.25">
      <c r="A36">
        <v>34</v>
      </c>
      <c r="B36">
        <v>45523</v>
      </c>
      <c r="C36">
        <v>1513.7124548183201</v>
      </c>
      <c r="D36">
        <v>1439.00995802118</v>
      </c>
      <c r="E36">
        <v>0</v>
      </c>
      <c r="F36">
        <v>1382.2414103103399</v>
      </c>
      <c r="G36">
        <v>294.18093244286001</v>
      </c>
      <c r="I36">
        <f t="shared" si="1"/>
        <v>2024</v>
      </c>
    </row>
    <row r="37" spans="1:22" x14ac:dyDescent="0.25">
      <c r="A37">
        <v>35</v>
      </c>
      <c r="B37">
        <v>45530</v>
      </c>
      <c r="C37">
        <v>1527.1132233560299</v>
      </c>
      <c r="D37">
        <v>1457.0870950195899</v>
      </c>
      <c r="E37">
        <v>0</v>
      </c>
      <c r="F37">
        <v>1368.96989331078</v>
      </c>
      <c r="G37">
        <v>316.53909543164599</v>
      </c>
      <c r="I37">
        <f t="shared" si="1"/>
        <v>2024</v>
      </c>
    </row>
    <row r="38" spans="1:22" x14ac:dyDescent="0.25">
      <c r="A38">
        <v>36</v>
      </c>
      <c r="B38">
        <v>45537</v>
      </c>
      <c r="C38">
        <v>1523.21402394445</v>
      </c>
      <c r="D38">
        <v>1390.81630302849</v>
      </c>
      <c r="E38">
        <v>0</v>
      </c>
      <c r="F38">
        <v>1426.3936908358201</v>
      </c>
      <c r="G38">
        <v>310.64284227077599</v>
      </c>
      <c r="I38">
        <f t="shared" si="1"/>
        <v>2024</v>
      </c>
    </row>
    <row r="39" spans="1:22" x14ac:dyDescent="0.25">
      <c r="A39">
        <v>37</v>
      </c>
      <c r="B39">
        <v>45544</v>
      </c>
      <c r="C39">
        <v>1514.7605596201499</v>
      </c>
      <c r="D39">
        <v>1432.2672893451399</v>
      </c>
      <c r="E39">
        <v>0</v>
      </c>
      <c r="F39">
        <v>1422.7013202583601</v>
      </c>
      <c r="G39">
        <v>318.89810211921701</v>
      </c>
      <c r="I39">
        <f t="shared" si="1"/>
        <v>2024</v>
      </c>
    </row>
    <row r="40" spans="1:22" x14ac:dyDescent="0.25">
      <c r="A40">
        <v>38</v>
      </c>
      <c r="B40">
        <v>45551</v>
      </c>
      <c r="C40">
        <v>1486.3806266229301</v>
      </c>
      <c r="D40">
        <v>1405.5973468960799</v>
      </c>
      <c r="E40">
        <v>0</v>
      </c>
      <c r="F40">
        <v>1437.6863365608899</v>
      </c>
      <c r="G40">
        <v>332.28789543351098</v>
      </c>
      <c r="I40">
        <f t="shared" si="1"/>
        <v>2024</v>
      </c>
    </row>
    <row r="41" spans="1:22" x14ac:dyDescent="0.25">
      <c r="A41">
        <v>39</v>
      </c>
      <c r="B41">
        <v>45558</v>
      </c>
      <c r="C41">
        <v>1445.82895274254</v>
      </c>
      <c r="D41">
        <v>1359.66426455749</v>
      </c>
      <c r="E41">
        <v>0</v>
      </c>
      <c r="F41">
        <v>1420.5237922354199</v>
      </c>
      <c r="G41">
        <v>318.50835288137398</v>
      </c>
      <c r="I41">
        <f t="shared" si="1"/>
        <v>2024</v>
      </c>
    </row>
    <row r="42" spans="1:22" x14ac:dyDescent="0.25">
      <c r="A42">
        <v>40</v>
      </c>
      <c r="B42">
        <v>45565</v>
      </c>
      <c r="C42">
        <v>1403.92347682645</v>
      </c>
      <c r="D42">
        <v>1400.3366084435499</v>
      </c>
      <c r="E42">
        <v>0</v>
      </c>
      <c r="F42">
        <v>1336.27905168085</v>
      </c>
      <c r="G42">
        <v>326.64721976707602</v>
      </c>
      <c r="I42">
        <f t="shared" si="1"/>
        <v>2024</v>
      </c>
    </row>
    <row r="43" spans="1:22" x14ac:dyDescent="0.25">
      <c r="A43">
        <v>41</v>
      </c>
      <c r="B43">
        <v>45572</v>
      </c>
      <c r="C43">
        <v>1365.5491158974801</v>
      </c>
      <c r="D43">
        <v>1417.53008872129</v>
      </c>
      <c r="E43">
        <v>0</v>
      </c>
      <c r="F43">
        <v>1380.8302003685101</v>
      </c>
      <c r="G43">
        <v>333.67946352105599</v>
      </c>
      <c r="I43">
        <f t="shared" si="1"/>
        <v>2024</v>
      </c>
    </row>
    <row r="44" spans="1:22" x14ac:dyDescent="0.25">
      <c r="A44">
        <v>42</v>
      </c>
      <c r="B44">
        <v>45579</v>
      </c>
      <c r="C44">
        <v>1322.15882484545</v>
      </c>
      <c r="D44">
        <v>1398.24027954193</v>
      </c>
      <c r="E44">
        <v>0</v>
      </c>
      <c r="F44">
        <v>1389.7846737661</v>
      </c>
      <c r="G44">
        <v>338.06650947814398</v>
      </c>
      <c r="I44">
        <f t="shared" si="1"/>
        <v>2024</v>
      </c>
    </row>
    <row r="45" spans="1:22" x14ac:dyDescent="0.25">
      <c r="A45">
        <v>43</v>
      </c>
      <c r="B45">
        <v>45586</v>
      </c>
      <c r="C45">
        <v>1310.3239747914399</v>
      </c>
      <c r="D45">
        <v>1437.3805525599</v>
      </c>
      <c r="E45">
        <v>0</v>
      </c>
      <c r="F45">
        <v>1344.0325596533601</v>
      </c>
      <c r="G45">
        <v>335.719910244799</v>
      </c>
      <c r="I45">
        <f t="shared" si="1"/>
        <v>2024</v>
      </c>
    </row>
    <row r="46" spans="1:22" x14ac:dyDescent="0.25">
      <c r="A46">
        <v>44</v>
      </c>
      <c r="B46">
        <v>45593</v>
      </c>
      <c r="C46">
        <v>1293.9785308581099</v>
      </c>
      <c r="D46">
        <v>1391.56696008632</v>
      </c>
      <c r="E46">
        <v>0</v>
      </c>
      <c r="F46">
        <v>1379.42234123145</v>
      </c>
      <c r="G46">
        <v>332.739003851782</v>
      </c>
      <c r="I46">
        <f t="shared" si="1"/>
        <v>2024</v>
      </c>
    </row>
    <row r="47" spans="1:22" x14ac:dyDescent="0.25">
      <c r="A47">
        <v>45</v>
      </c>
      <c r="B47">
        <v>45600</v>
      </c>
      <c r="C47">
        <v>1318.3157739054</v>
      </c>
      <c r="D47">
        <v>1358.71874933871</v>
      </c>
      <c r="E47">
        <v>0</v>
      </c>
      <c r="F47">
        <v>1214.5283592010701</v>
      </c>
      <c r="G47">
        <v>345.16098195392499</v>
      </c>
      <c r="I47">
        <f t="shared" si="1"/>
        <v>2024</v>
      </c>
    </row>
    <row r="48" spans="1:22" x14ac:dyDescent="0.25">
      <c r="A48">
        <v>46</v>
      </c>
      <c r="B48">
        <v>45607</v>
      </c>
      <c r="C48">
        <v>1322.4894769555499</v>
      </c>
      <c r="D48">
        <v>1357.88949164672</v>
      </c>
      <c r="E48">
        <v>0</v>
      </c>
      <c r="F48">
        <v>1283.5340266441899</v>
      </c>
      <c r="G48">
        <v>350.81109866624399</v>
      </c>
      <c r="I48">
        <f t="shared" si="1"/>
        <v>2024</v>
      </c>
    </row>
    <row r="49" spans="1:9" x14ac:dyDescent="0.25">
      <c r="A49">
        <v>47</v>
      </c>
      <c r="B49">
        <v>45614</v>
      </c>
      <c r="C49">
        <v>1357.55731678351</v>
      </c>
      <c r="D49">
        <v>1427.6788947570301</v>
      </c>
      <c r="E49">
        <v>0</v>
      </c>
      <c r="F49">
        <v>1317.9255993875599</v>
      </c>
      <c r="G49">
        <v>340.17688450294798</v>
      </c>
      <c r="I49">
        <f t="shared" si="1"/>
        <v>2024</v>
      </c>
    </row>
    <row r="50" spans="1:9" x14ac:dyDescent="0.25">
      <c r="A50">
        <v>48</v>
      </c>
      <c r="B50">
        <v>45621</v>
      </c>
      <c r="C50">
        <v>1396.5305947421</v>
      </c>
      <c r="D50">
        <v>1384.9599005084699</v>
      </c>
      <c r="E50">
        <v>0</v>
      </c>
      <c r="F50">
        <v>1249.4802768010099</v>
      </c>
      <c r="G50">
        <v>349.37453310053701</v>
      </c>
      <c r="I50">
        <f t="shared" si="1"/>
        <v>2024</v>
      </c>
    </row>
    <row r="51" spans="1:9" x14ac:dyDescent="0.25">
      <c r="A51">
        <v>49</v>
      </c>
      <c r="B51">
        <v>45628</v>
      </c>
      <c r="C51">
        <v>1427.11903428603</v>
      </c>
      <c r="D51">
        <v>1392.5471702059599</v>
      </c>
      <c r="E51">
        <v>0</v>
      </c>
      <c r="F51">
        <v>1350.22955772347</v>
      </c>
      <c r="G51">
        <v>346.56497278565797</v>
      </c>
      <c r="I51">
        <f t="shared" si="1"/>
        <v>2024</v>
      </c>
    </row>
    <row r="52" spans="1:9" x14ac:dyDescent="0.25">
      <c r="A52">
        <v>50</v>
      </c>
      <c r="B52">
        <v>45635</v>
      </c>
      <c r="C52">
        <v>1456.0479745604</v>
      </c>
      <c r="D52">
        <v>1220.93946149251</v>
      </c>
      <c r="E52">
        <v>0</v>
      </c>
      <c r="F52">
        <v>1243.94338430169</v>
      </c>
      <c r="G52">
        <v>347.11927873387202</v>
      </c>
      <c r="I52">
        <f t="shared" si="1"/>
        <v>2024</v>
      </c>
    </row>
    <row r="53" spans="1:9" x14ac:dyDescent="0.25">
      <c r="A53">
        <v>51</v>
      </c>
      <c r="B53">
        <v>45642</v>
      </c>
      <c r="C53">
        <v>1485.2327023161699</v>
      </c>
      <c r="D53">
        <v>1141.14310461219</v>
      </c>
      <c r="E53">
        <v>0</v>
      </c>
      <c r="F53">
        <v>1309.1048459765</v>
      </c>
      <c r="G53">
        <v>359.58750707522699</v>
      </c>
      <c r="I53">
        <f t="shared" si="1"/>
        <v>2024</v>
      </c>
    </row>
    <row r="54" spans="1:9" x14ac:dyDescent="0.25">
      <c r="A54">
        <v>52</v>
      </c>
      <c r="B54">
        <v>45649</v>
      </c>
      <c r="C54">
        <v>1480.7470633130899</v>
      </c>
      <c r="D54">
        <v>1063.5045938648</v>
      </c>
      <c r="E54">
        <v>0</v>
      </c>
      <c r="F54">
        <v>1242.08809689893</v>
      </c>
      <c r="G54">
        <v>358.117357130877</v>
      </c>
      <c r="I54">
        <f t="shared" si="1"/>
        <v>2024</v>
      </c>
    </row>
    <row r="55" spans="1:9" x14ac:dyDescent="0.25">
      <c r="A55">
        <v>53</v>
      </c>
      <c r="B55">
        <v>45656</v>
      </c>
      <c r="C55">
        <v>1503.28399893149</v>
      </c>
      <c r="D55">
        <v>1130.8186247297899</v>
      </c>
      <c r="E55">
        <v>0</v>
      </c>
      <c r="F55">
        <v>1288.40727240362</v>
      </c>
      <c r="G55">
        <v>342.45098484925501</v>
      </c>
      <c r="I55">
        <f t="shared" si="1"/>
        <v>2024</v>
      </c>
    </row>
    <row r="56" spans="1:9" x14ac:dyDescent="0.25">
      <c r="A56">
        <v>54</v>
      </c>
      <c r="B56">
        <v>45663</v>
      </c>
      <c r="C56">
        <v>1555.5638971535</v>
      </c>
      <c r="D56">
        <v>1060.00488175185</v>
      </c>
      <c r="E56">
        <v>0</v>
      </c>
      <c r="F56">
        <v>1315.6050424754201</v>
      </c>
      <c r="G56">
        <v>349.41717934061398</v>
      </c>
      <c r="I56">
        <f t="shared" si="1"/>
        <v>2025</v>
      </c>
    </row>
    <row r="57" spans="1:9" x14ac:dyDescent="0.25">
      <c r="A57">
        <v>55</v>
      </c>
      <c r="B57">
        <v>45670</v>
      </c>
      <c r="C57">
        <v>1577.0934336136499</v>
      </c>
      <c r="D57">
        <v>1279.30650105881</v>
      </c>
      <c r="E57">
        <v>0</v>
      </c>
      <c r="F57">
        <v>1365.93945108243</v>
      </c>
      <c r="G57">
        <v>350.07554012417103</v>
      </c>
      <c r="I57">
        <f t="shared" si="1"/>
        <v>2025</v>
      </c>
    </row>
    <row r="58" spans="1:9" x14ac:dyDescent="0.25">
      <c r="A58">
        <v>56</v>
      </c>
      <c r="B58">
        <v>45677</v>
      </c>
      <c r="C58">
        <v>1581.0431654132799</v>
      </c>
      <c r="D58">
        <v>1355.98001408559</v>
      </c>
      <c r="E58">
        <v>0</v>
      </c>
      <c r="F58">
        <v>1418.2552817424601</v>
      </c>
      <c r="G58">
        <v>355.073153071707</v>
      </c>
      <c r="I58">
        <f t="shared" si="1"/>
        <v>2025</v>
      </c>
    </row>
    <row r="59" spans="1:9" x14ac:dyDescent="0.25">
      <c r="A59">
        <v>57</v>
      </c>
      <c r="B59">
        <v>45684</v>
      </c>
      <c r="C59">
        <v>1606.7577639091101</v>
      </c>
      <c r="D59">
        <v>1074.44430640988</v>
      </c>
      <c r="E59">
        <v>0</v>
      </c>
      <c r="F59">
        <v>1484.5063757993801</v>
      </c>
      <c r="G59">
        <v>351.502869736707</v>
      </c>
      <c r="I59">
        <f t="shared" si="1"/>
        <v>2025</v>
      </c>
    </row>
    <row r="60" spans="1:9" x14ac:dyDescent="0.25">
      <c r="A60">
        <v>58</v>
      </c>
      <c r="B60">
        <v>45691</v>
      </c>
      <c r="C60">
        <v>1592.98776496192</v>
      </c>
      <c r="D60">
        <v>1189.09257960885</v>
      </c>
      <c r="E60">
        <v>0</v>
      </c>
      <c r="F60">
        <v>1418.2300404858399</v>
      </c>
      <c r="G60">
        <v>353.00059098213802</v>
      </c>
      <c r="I60">
        <f t="shared" si="1"/>
        <v>2025</v>
      </c>
    </row>
    <row r="61" spans="1:9" x14ac:dyDescent="0.25">
      <c r="A61">
        <v>59</v>
      </c>
      <c r="B61">
        <v>45698</v>
      </c>
      <c r="C61">
        <v>1576.68637590805</v>
      </c>
      <c r="D61">
        <v>1057.2621077818801</v>
      </c>
      <c r="E61">
        <v>0</v>
      </c>
      <c r="F61">
        <v>1375.04873744836</v>
      </c>
      <c r="G61">
        <v>344.79360869572901</v>
      </c>
      <c r="I61">
        <f t="shared" si="1"/>
        <v>2025</v>
      </c>
    </row>
    <row r="62" spans="1:9" x14ac:dyDescent="0.25">
      <c r="A62">
        <v>60</v>
      </c>
      <c r="B62">
        <v>45705</v>
      </c>
      <c r="C62">
        <v>1511.29637166971</v>
      </c>
      <c r="D62">
        <v>1182.9493848365601</v>
      </c>
      <c r="E62">
        <v>0</v>
      </c>
      <c r="F62">
        <v>1512.9989356302201</v>
      </c>
      <c r="G62">
        <v>347.21023219237901</v>
      </c>
      <c r="I62">
        <f t="shared" si="1"/>
        <v>2025</v>
      </c>
    </row>
    <row r="63" spans="1:9" x14ac:dyDescent="0.25">
      <c r="A63">
        <v>61</v>
      </c>
      <c r="B63">
        <v>45712</v>
      </c>
      <c r="C63">
        <v>1528.40551585813</v>
      </c>
      <c r="D63">
        <v>1213.7811577294101</v>
      </c>
      <c r="E63">
        <v>0</v>
      </c>
      <c r="F63">
        <v>1414.9446738869101</v>
      </c>
      <c r="G63">
        <v>354.521226696231</v>
      </c>
      <c r="I63">
        <f t="shared" si="1"/>
        <v>2025</v>
      </c>
    </row>
    <row r="64" spans="1:9" x14ac:dyDescent="0.25">
      <c r="A64">
        <v>62</v>
      </c>
      <c r="B64">
        <v>45719</v>
      </c>
      <c r="C64">
        <v>1486.1478377957301</v>
      </c>
      <c r="D64">
        <v>942.32273655515303</v>
      </c>
      <c r="E64">
        <v>0</v>
      </c>
      <c r="F64">
        <v>1393.1860858564601</v>
      </c>
      <c r="G64">
        <v>337.20837080786498</v>
      </c>
      <c r="I64">
        <f t="shared" si="1"/>
        <v>2025</v>
      </c>
    </row>
    <row r="65" spans="1:9" x14ac:dyDescent="0.25">
      <c r="A65">
        <v>63</v>
      </c>
      <c r="B65">
        <v>45726</v>
      </c>
      <c r="C65">
        <v>1447.1593419314099</v>
      </c>
      <c r="D65">
        <v>1234.9783378309601</v>
      </c>
      <c r="E65">
        <v>0</v>
      </c>
      <c r="F65">
        <v>1422.2099149311</v>
      </c>
      <c r="G65">
        <v>344.75324419599002</v>
      </c>
      <c r="I65">
        <f t="shared" si="1"/>
        <v>2025</v>
      </c>
    </row>
    <row r="66" spans="1:9" x14ac:dyDescent="0.25">
      <c r="A66">
        <v>64</v>
      </c>
      <c r="B66">
        <v>45733</v>
      </c>
      <c r="C66">
        <v>1419.1041616284001</v>
      </c>
      <c r="D66">
        <v>1221.3190074008601</v>
      </c>
      <c r="E66">
        <v>0</v>
      </c>
      <c r="F66">
        <v>1449.9198674684901</v>
      </c>
      <c r="G66">
        <v>347.16960393303299</v>
      </c>
      <c r="I66">
        <f t="shared" si="1"/>
        <v>2025</v>
      </c>
    </row>
    <row r="67" spans="1:9" x14ac:dyDescent="0.25">
      <c r="A67">
        <v>65</v>
      </c>
      <c r="B67">
        <v>45740</v>
      </c>
      <c r="C67">
        <v>1401.3907911582301</v>
      </c>
      <c r="D67">
        <v>1220.6964265214499</v>
      </c>
      <c r="E67">
        <v>0</v>
      </c>
      <c r="F67">
        <v>1399.8854983286201</v>
      </c>
      <c r="G67">
        <v>334.11789729942802</v>
      </c>
      <c r="I67">
        <f t="shared" si="1"/>
        <v>2025</v>
      </c>
    </row>
    <row r="68" spans="1:9" x14ac:dyDescent="0.25">
      <c r="A68">
        <v>66</v>
      </c>
      <c r="B68">
        <v>45747</v>
      </c>
      <c r="C68">
        <v>1339.0600799885201</v>
      </c>
      <c r="D68">
        <v>1373.0196224128999</v>
      </c>
      <c r="E68">
        <v>0</v>
      </c>
      <c r="F68">
        <v>1349.83330573442</v>
      </c>
      <c r="G68">
        <v>335.27635991218699</v>
      </c>
      <c r="I68">
        <f t="shared" ref="I68:I131" si="5">+YEAR(B68)</f>
        <v>2025</v>
      </c>
    </row>
    <row r="69" spans="1:9" x14ac:dyDescent="0.25">
      <c r="A69">
        <v>67</v>
      </c>
      <c r="B69">
        <v>45754</v>
      </c>
      <c r="C69">
        <v>1347.2203149304401</v>
      </c>
      <c r="D69">
        <v>1238.4498814905601</v>
      </c>
      <c r="E69">
        <v>0</v>
      </c>
      <c r="F69">
        <v>1506.4644519313099</v>
      </c>
      <c r="G69">
        <v>329.92486970541597</v>
      </c>
      <c r="I69">
        <f t="shared" si="5"/>
        <v>2025</v>
      </c>
    </row>
    <row r="70" spans="1:9" x14ac:dyDescent="0.25">
      <c r="A70">
        <v>68</v>
      </c>
      <c r="B70">
        <v>45761</v>
      </c>
      <c r="C70">
        <v>1388.2186582161401</v>
      </c>
      <c r="D70">
        <v>1288.3206357097099</v>
      </c>
      <c r="E70">
        <v>0</v>
      </c>
      <c r="F70">
        <v>1461.6735643362899</v>
      </c>
      <c r="G70">
        <v>313.54959702891199</v>
      </c>
      <c r="I70">
        <f t="shared" si="5"/>
        <v>2025</v>
      </c>
    </row>
    <row r="71" spans="1:9" x14ac:dyDescent="0.25">
      <c r="A71">
        <v>69</v>
      </c>
      <c r="B71">
        <v>45768</v>
      </c>
      <c r="C71">
        <v>1417.7812240851999</v>
      </c>
      <c r="D71">
        <v>1397.0409337856199</v>
      </c>
      <c r="E71">
        <v>0</v>
      </c>
      <c r="F71">
        <v>1356.0213079293501</v>
      </c>
      <c r="G71">
        <v>303.51700674004502</v>
      </c>
      <c r="I71">
        <f t="shared" si="5"/>
        <v>2025</v>
      </c>
    </row>
    <row r="72" spans="1:9" x14ac:dyDescent="0.25">
      <c r="A72">
        <v>70</v>
      </c>
      <c r="B72">
        <v>45775</v>
      </c>
      <c r="C72">
        <v>1411.73896126773</v>
      </c>
      <c r="D72">
        <v>1263.1230497493</v>
      </c>
      <c r="E72">
        <v>0</v>
      </c>
      <c r="F72">
        <v>1308.0309714120699</v>
      </c>
      <c r="G72">
        <v>289.63651853774098</v>
      </c>
      <c r="I72">
        <f t="shared" si="5"/>
        <v>2025</v>
      </c>
    </row>
    <row r="73" spans="1:9" x14ac:dyDescent="0.25">
      <c r="A73">
        <v>71</v>
      </c>
      <c r="B73">
        <v>45782</v>
      </c>
      <c r="C73">
        <v>1486.63757909778</v>
      </c>
      <c r="D73">
        <v>1367.3031049245401</v>
      </c>
      <c r="E73">
        <v>0</v>
      </c>
      <c r="F73">
        <v>1249.7188212409501</v>
      </c>
      <c r="G73">
        <v>285.03360691366299</v>
      </c>
      <c r="I73">
        <f t="shared" si="5"/>
        <v>2025</v>
      </c>
    </row>
    <row r="74" spans="1:9" x14ac:dyDescent="0.25">
      <c r="A74">
        <v>72</v>
      </c>
      <c r="B74">
        <v>45789</v>
      </c>
      <c r="C74">
        <v>1564.2011528441601</v>
      </c>
      <c r="D74">
        <v>1386.4315549347</v>
      </c>
      <c r="E74">
        <v>0</v>
      </c>
      <c r="F74">
        <v>1215.9362258598201</v>
      </c>
      <c r="G74">
        <v>272.97157233829</v>
      </c>
      <c r="I74">
        <f t="shared" si="5"/>
        <v>2025</v>
      </c>
    </row>
    <row r="75" spans="1:9" x14ac:dyDescent="0.25">
      <c r="A75">
        <v>73</v>
      </c>
      <c r="B75">
        <v>45796</v>
      </c>
      <c r="C75">
        <v>1587.6514928526001</v>
      </c>
      <c r="D75">
        <v>1327.9378443835801</v>
      </c>
      <c r="E75">
        <v>0</v>
      </c>
      <c r="F75">
        <v>1280.8399074844799</v>
      </c>
      <c r="G75">
        <v>269.62482389262601</v>
      </c>
      <c r="I75">
        <f t="shared" si="5"/>
        <v>2025</v>
      </c>
    </row>
    <row r="76" spans="1:9" x14ac:dyDescent="0.25">
      <c r="A76">
        <v>74</v>
      </c>
      <c r="B76">
        <v>45803</v>
      </c>
      <c r="C76">
        <v>1636.17404341522</v>
      </c>
      <c r="D76">
        <v>1399.4368460200801</v>
      </c>
      <c r="E76">
        <v>0</v>
      </c>
      <c r="F76">
        <v>1373.00675465825</v>
      </c>
      <c r="G76">
        <v>249.064510796435</v>
      </c>
      <c r="I76">
        <f t="shared" si="5"/>
        <v>2025</v>
      </c>
    </row>
    <row r="77" spans="1:9" x14ac:dyDescent="0.25">
      <c r="A77">
        <v>75</v>
      </c>
      <c r="B77">
        <v>45810</v>
      </c>
      <c r="C77">
        <v>1687.88945285612</v>
      </c>
      <c r="D77">
        <v>1423.0957252358801</v>
      </c>
      <c r="E77">
        <v>0</v>
      </c>
      <c r="F77">
        <v>1364.4759038131799</v>
      </c>
      <c r="G77">
        <v>241.34720837773901</v>
      </c>
      <c r="I77">
        <f t="shared" si="5"/>
        <v>2025</v>
      </c>
    </row>
    <row r="78" spans="1:9" x14ac:dyDescent="0.25">
      <c r="A78">
        <v>76</v>
      </c>
      <c r="B78">
        <v>45817</v>
      </c>
      <c r="C78">
        <v>1766.34982561015</v>
      </c>
      <c r="D78">
        <v>1429.69621655573</v>
      </c>
      <c r="E78">
        <v>0</v>
      </c>
      <c r="F78">
        <v>1366.3339878747199</v>
      </c>
      <c r="G78">
        <v>247.949386801369</v>
      </c>
      <c r="I78">
        <f t="shared" si="5"/>
        <v>2025</v>
      </c>
    </row>
    <row r="79" spans="1:9" x14ac:dyDescent="0.25">
      <c r="A79">
        <v>77</v>
      </c>
      <c r="B79">
        <v>45824</v>
      </c>
      <c r="C79">
        <v>1750.24560513243</v>
      </c>
      <c r="D79">
        <v>1422.0342329007899</v>
      </c>
      <c r="E79">
        <v>0</v>
      </c>
      <c r="F79">
        <v>1360.0699361101799</v>
      </c>
      <c r="G79">
        <v>235.13839033841001</v>
      </c>
      <c r="I79">
        <f t="shared" si="5"/>
        <v>2025</v>
      </c>
    </row>
    <row r="80" spans="1:9" x14ac:dyDescent="0.25">
      <c r="A80">
        <v>78</v>
      </c>
      <c r="B80">
        <v>45831</v>
      </c>
      <c r="C80">
        <v>1793.9915879309201</v>
      </c>
      <c r="D80">
        <v>1406.8365791085801</v>
      </c>
      <c r="E80">
        <v>0</v>
      </c>
      <c r="F80">
        <v>1400.1708559558499</v>
      </c>
      <c r="G80">
        <v>257.87946766445299</v>
      </c>
      <c r="I80">
        <f t="shared" si="5"/>
        <v>2025</v>
      </c>
    </row>
    <row r="81" spans="1:9" x14ac:dyDescent="0.25">
      <c r="A81">
        <v>79</v>
      </c>
      <c r="B81">
        <v>45838</v>
      </c>
      <c r="C81">
        <v>1816.47516588856</v>
      </c>
      <c r="D81">
        <v>1382.0571629763101</v>
      </c>
      <c r="E81">
        <v>0</v>
      </c>
      <c r="F81">
        <v>1514.5081163094101</v>
      </c>
      <c r="G81">
        <v>263.88142512256599</v>
      </c>
      <c r="I81">
        <f t="shared" si="5"/>
        <v>2025</v>
      </c>
    </row>
    <row r="82" spans="1:9" x14ac:dyDescent="0.25">
      <c r="A82">
        <v>80</v>
      </c>
      <c r="B82">
        <v>45845</v>
      </c>
      <c r="C82">
        <v>1834.29666106178</v>
      </c>
      <c r="D82">
        <v>1461.3206151602999</v>
      </c>
      <c r="E82">
        <v>0</v>
      </c>
      <c r="F82">
        <v>1471.86145586615</v>
      </c>
      <c r="G82">
        <v>257.12057433264403</v>
      </c>
      <c r="I82">
        <f t="shared" si="5"/>
        <v>2025</v>
      </c>
    </row>
    <row r="83" spans="1:9" x14ac:dyDescent="0.25">
      <c r="A83">
        <v>81</v>
      </c>
      <c r="B83">
        <v>45852</v>
      </c>
      <c r="C83">
        <v>1815.63560937077</v>
      </c>
      <c r="D83">
        <v>1450.1696780679599</v>
      </c>
      <c r="E83">
        <v>0</v>
      </c>
      <c r="F83">
        <v>1510.2546764746801</v>
      </c>
      <c r="G83">
        <v>240.54308638031301</v>
      </c>
      <c r="I83">
        <f t="shared" si="5"/>
        <v>2025</v>
      </c>
    </row>
    <row r="84" spans="1:9" x14ac:dyDescent="0.25">
      <c r="A84">
        <v>82</v>
      </c>
      <c r="B84">
        <v>45859</v>
      </c>
      <c r="C84">
        <v>1842.1897643843899</v>
      </c>
      <c r="D84">
        <v>1449.0127000919499</v>
      </c>
      <c r="E84">
        <v>0</v>
      </c>
      <c r="F84">
        <v>1508.26944835059</v>
      </c>
      <c r="G84">
        <v>271.67013933306401</v>
      </c>
      <c r="I84">
        <f t="shared" si="5"/>
        <v>2025</v>
      </c>
    </row>
    <row r="85" spans="1:9" x14ac:dyDescent="0.25">
      <c r="A85">
        <v>83</v>
      </c>
      <c r="B85">
        <v>45866</v>
      </c>
      <c r="C85">
        <v>1807.62166079181</v>
      </c>
      <c r="D85">
        <v>1448.79518385133</v>
      </c>
      <c r="E85">
        <v>0</v>
      </c>
      <c r="F85">
        <v>1569.5639578667301</v>
      </c>
      <c r="G85">
        <v>269.86106725846798</v>
      </c>
      <c r="I85">
        <f t="shared" si="5"/>
        <v>2025</v>
      </c>
    </row>
    <row r="86" spans="1:9" x14ac:dyDescent="0.25">
      <c r="A86">
        <v>84</v>
      </c>
      <c r="B86">
        <v>45873</v>
      </c>
      <c r="C86">
        <v>1754.49426993461</v>
      </c>
      <c r="D86">
        <v>1446.172407693</v>
      </c>
      <c r="E86">
        <v>0</v>
      </c>
      <c r="F86">
        <v>1711.6006700178</v>
      </c>
      <c r="G86">
        <v>282.98731382710503</v>
      </c>
      <c r="I86">
        <f t="shared" si="5"/>
        <v>2025</v>
      </c>
    </row>
    <row r="87" spans="1:9" x14ac:dyDescent="0.25">
      <c r="A87">
        <v>85</v>
      </c>
      <c r="B87">
        <v>45880</v>
      </c>
      <c r="C87">
        <v>1666.13094643658</v>
      </c>
      <c r="D87">
        <v>1441.91186639541</v>
      </c>
      <c r="E87">
        <v>0</v>
      </c>
      <c r="F87">
        <v>1625.0086723438301</v>
      </c>
      <c r="G87">
        <v>286.41520372730099</v>
      </c>
      <c r="I87">
        <f t="shared" si="5"/>
        <v>2025</v>
      </c>
    </row>
    <row r="88" spans="1:9" x14ac:dyDescent="0.25">
      <c r="A88">
        <v>86</v>
      </c>
      <c r="B88">
        <v>45887</v>
      </c>
      <c r="C88">
        <v>1630.92045490234</v>
      </c>
      <c r="D88">
        <v>1433.8221099697701</v>
      </c>
      <c r="E88">
        <v>0</v>
      </c>
      <c r="F88">
        <v>1641.08150747988</v>
      </c>
      <c r="G88">
        <v>287.38304277404302</v>
      </c>
      <c r="I88">
        <f t="shared" si="5"/>
        <v>2025</v>
      </c>
    </row>
    <row r="89" spans="1:9" x14ac:dyDescent="0.25">
      <c r="A89">
        <v>87</v>
      </c>
      <c r="B89">
        <v>45894</v>
      </c>
      <c r="C89">
        <v>1574.79737374301</v>
      </c>
      <c r="D89">
        <v>1423.8804848069699</v>
      </c>
      <c r="E89">
        <v>0</v>
      </c>
      <c r="F89">
        <v>1571.2757241803099</v>
      </c>
      <c r="G89">
        <v>297.500862392074</v>
      </c>
      <c r="I89">
        <f t="shared" si="5"/>
        <v>2025</v>
      </c>
    </row>
    <row r="90" spans="1:9" x14ac:dyDescent="0.25">
      <c r="A90">
        <v>88</v>
      </c>
      <c r="B90">
        <v>45901</v>
      </c>
      <c r="C90">
        <v>1603.80023526687</v>
      </c>
      <c r="D90">
        <v>1439.3966327544599</v>
      </c>
      <c r="E90">
        <v>0</v>
      </c>
      <c r="F90">
        <v>1652.49983589416</v>
      </c>
      <c r="G90">
        <v>314.33914066820603</v>
      </c>
      <c r="I90">
        <f t="shared" si="5"/>
        <v>2025</v>
      </c>
    </row>
    <row r="91" spans="1:9" x14ac:dyDescent="0.25">
      <c r="A91">
        <v>89</v>
      </c>
      <c r="B91">
        <v>45908</v>
      </c>
      <c r="C91">
        <v>1597.6307669164</v>
      </c>
      <c r="D91">
        <v>1433.1619332733201</v>
      </c>
      <c r="E91">
        <v>0</v>
      </c>
      <c r="F91">
        <v>1715.1857910747201</v>
      </c>
      <c r="G91">
        <v>315.55596720840703</v>
      </c>
      <c r="I91">
        <f t="shared" si="5"/>
        <v>2025</v>
      </c>
    </row>
    <row r="92" spans="1:9" x14ac:dyDescent="0.25">
      <c r="A92">
        <v>90</v>
      </c>
      <c r="B92">
        <v>45915</v>
      </c>
      <c r="C92">
        <v>1570.7395172403301</v>
      </c>
      <c r="D92">
        <v>1376.35448078428</v>
      </c>
      <c r="E92">
        <v>0</v>
      </c>
      <c r="F92">
        <v>1616.32778224097</v>
      </c>
      <c r="G92">
        <v>304.05528556587598</v>
      </c>
      <c r="I92">
        <f t="shared" si="5"/>
        <v>2025</v>
      </c>
    </row>
    <row r="93" spans="1:9" x14ac:dyDescent="0.25">
      <c r="A93">
        <v>91</v>
      </c>
      <c r="B93">
        <v>45922</v>
      </c>
      <c r="C93">
        <v>1531.9609105054601</v>
      </c>
      <c r="D93">
        <v>1439.94498573325</v>
      </c>
      <c r="E93">
        <v>0</v>
      </c>
      <c r="F93">
        <v>1593.7884157132401</v>
      </c>
      <c r="G93">
        <v>318.54349160034002</v>
      </c>
      <c r="I93">
        <f t="shared" si="5"/>
        <v>2025</v>
      </c>
    </row>
    <row r="94" spans="1:9" x14ac:dyDescent="0.25">
      <c r="A94">
        <v>92</v>
      </c>
      <c r="B94">
        <v>45929</v>
      </c>
      <c r="C94">
        <v>1495.62465000418</v>
      </c>
      <c r="D94">
        <v>1379.37003279074</v>
      </c>
      <c r="E94">
        <v>0</v>
      </c>
      <c r="F94">
        <v>1685.99827016979</v>
      </c>
      <c r="G94">
        <v>314.07739149223301</v>
      </c>
      <c r="I94">
        <f t="shared" si="5"/>
        <v>2025</v>
      </c>
    </row>
    <row r="95" spans="1:9" x14ac:dyDescent="0.25">
      <c r="A95">
        <v>93</v>
      </c>
      <c r="B95">
        <v>45936</v>
      </c>
      <c r="C95">
        <v>1449.0483440964499</v>
      </c>
      <c r="D95">
        <v>1411.9898051908101</v>
      </c>
      <c r="E95">
        <v>0</v>
      </c>
      <c r="F95">
        <v>1653.32966958219</v>
      </c>
      <c r="G95">
        <v>335.27671122657199</v>
      </c>
      <c r="I95">
        <f t="shared" si="5"/>
        <v>2025</v>
      </c>
    </row>
    <row r="96" spans="1:9" x14ac:dyDescent="0.25">
      <c r="A96">
        <v>94</v>
      </c>
      <c r="B96">
        <v>45943</v>
      </c>
      <c r="C96">
        <v>1404.8189802725601</v>
      </c>
      <c r="D96">
        <v>1400.65054094675</v>
      </c>
      <c r="E96">
        <v>0</v>
      </c>
      <c r="F96">
        <v>1606.57604609842</v>
      </c>
      <c r="G96">
        <v>346.362725977114</v>
      </c>
      <c r="I96">
        <f t="shared" si="5"/>
        <v>2025</v>
      </c>
    </row>
    <row r="97" spans="1:9" x14ac:dyDescent="0.25">
      <c r="A97">
        <v>95</v>
      </c>
      <c r="B97">
        <v>45950</v>
      </c>
      <c r="C97">
        <v>1386.57770684045</v>
      </c>
      <c r="D97">
        <v>1420.44455974264</v>
      </c>
      <c r="E97">
        <v>0</v>
      </c>
      <c r="F97">
        <v>1570.96231125796</v>
      </c>
      <c r="G97">
        <v>343.978110112541</v>
      </c>
      <c r="I97">
        <f t="shared" si="5"/>
        <v>2025</v>
      </c>
    </row>
    <row r="98" spans="1:9" x14ac:dyDescent="0.25">
      <c r="A98">
        <v>96</v>
      </c>
      <c r="B98">
        <v>45957</v>
      </c>
      <c r="C98">
        <v>1369.0424241164801</v>
      </c>
      <c r="D98">
        <v>1468.4096829627599</v>
      </c>
      <c r="E98">
        <v>0</v>
      </c>
      <c r="F98">
        <v>1615.63674476707</v>
      </c>
      <c r="G98">
        <v>336.35842766760402</v>
      </c>
      <c r="I98">
        <f t="shared" si="5"/>
        <v>2025</v>
      </c>
    </row>
    <row r="99" spans="1:9" x14ac:dyDescent="0.25">
      <c r="A99">
        <v>97</v>
      </c>
      <c r="B99">
        <v>45964</v>
      </c>
      <c r="C99">
        <v>1388.15505544964</v>
      </c>
      <c r="D99">
        <v>1388.22488757479</v>
      </c>
      <c r="E99">
        <v>0</v>
      </c>
      <c r="F99">
        <v>1537.9964221636601</v>
      </c>
      <c r="G99">
        <v>332.927026488774</v>
      </c>
      <c r="I99">
        <f t="shared" si="5"/>
        <v>2025</v>
      </c>
    </row>
    <row r="100" spans="1:9" x14ac:dyDescent="0.25">
      <c r="A100">
        <v>98</v>
      </c>
      <c r="B100">
        <v>45971</v>
      </c>
      <c r="C100">
        <v>1393.65669475187</v>
      </c>
      <c r="D100">
        <v>1397.1960507666499</v>
      </c>
      <c r="E100">
        <v>0</v>
      </c>
      <c r="F100">
        <v>1541.16274563194</v>
      </c>
      <c r="G100">
        <v>341.26641936197802</v>
      </c>
      <c r="I100">
        <f t="shared" si="5"/>
        <v>2025</v>
      </c>
    </row>
    <row r="101" spans="1:9" x14ac:dyDescent="0.25">
      <c r="A101">
        <v>99</v>
      </c>
      <c r="B101">
        <v>45978</v>
      </c>
      <c r="C101">
        <v>1422.92032761838</v>
      </c>
      <c r="D101">
        <v>1427.04871540209</v>
      </c>
      <c r="E101">
        <v>0</v>
      </c>
      <c r="F101">
        <v>1511.1187516196001</v>
      </c>
      <c r="G101">
        <v>342.81010619434397</v>
      </c>
      <c r="I101">
        <f t="shared" si="5"/>
        <v>2025</v>
      </c>
    </row>
    <row r="102" spans="1:9" x14ac:dyDescent="0.25">
      <c r="A102">
        <v>100</v>
      </c>
      <c r="B102">
        <v>45985</v>
      </c>
      <c r="C102">
        <v>1458.9958167770101</v>
      </c>
      <c r="D102">
        <v>1292.10938294278</v>
      </c>
      <c r="E102">
        <v>0</v>
      </c>
      <c r="F102">
        <v>1512.73541764833</v>
      </c>
      <c r="G102">
        <v>350.78226355845698</v>
      </c>
      <c r="I102">
        <f t="shared" si="5"/>
        <v>2025</v>
      </c>
    </row>
    <row r="103" spans="1:9" x14ac:dyDescent="0.25">
      <c r="A103">
        <v>101</v>
      </c>
      <c r="B103">
        <v>45992</v>
      </c>
      <c r="C103">
        <v>1494.14906582139</v>
      </c>
      <c r="D103">
        <v>1386.8178836638899</v>
      </c>
      <c r="E103">
        <v>0</v>
      </c>
      <c r="F103">
        <v>1556.81717232964</v>
      </c>
      <c r="G103">
        <v>355.02594353819001</v>
      </c>
      <c r="I103">
        <f t="shared" si="5"/>
        <v>2025</v>
      </c>
    </row>
    <row r="104" spans="1:9" x14ac:dyDescent="0.25">
      <c r="A104">
        <v>102</v>
      </c>
      <c r="B104">
        <v>45999</v>
      </c>
      <c r="C104">
        <v>1524.90736370064</v>
      </c>
      <c r="D104">
        <v>1289.6071534892901</v>
      </c>
      <c r="E104">
        <v>0</v>
      </c>
      <c r="F104">
        <v>1407.3490744728299</v>
      </c>
      <c r="G104">
        <v>344.15520372056</v>
      </c>
      <c r="I104">
        <f t="shared" si="5"/>
        <v>2025</v>
      </c>
    </row>
    <row r="105" spans="1:9" x14ac:dyDescent="0.25">
      <c r="A105">
        <v>103</v>
      </c>
      <c r="B105">
        <v>46006</v>
      </c>
      <c r="C105">
        <v>1549.3817082497301</v>
      </c>
      <c r="D105">
        <v>1342.44739840743</v>
      </c>
      <c r="E105">
        <v>0</v>
      </c>
      <c r="F105">
        <v>1437.8706318637001</v>
      </c>
      <c r="G105">
        <v>346.78893205698603</v>
      </c>
      <c r="I105">
        <f t="shared" si="5"/>
        <v>2025</v>
      </c>
    </row>
    <row r="106" spans="1:9" x14ac:dyDescent="0.25">
      <c r="A106">
        <v>104</v>
      </c>
      <c r="B106">
        <v>46013</v>
      </c>
      <c r="C106">
        <v>1555.8437493260999</v>
      </c>
      <c r="D106">
        <v>1301.4611597829701</v>
      </c>
      <c r="E106">
        <v>0</v>
      </c>
      <c r="F106">
        <v>1444.5024166953101</v>
      </c>
      <c r="G106">
        <v>346.80842360834498</v>
      </c>
      <c r="I106">
        <f t="shared" si="5"/>
        <v>2025</v>
      </c>
    </row>
    <row r="107" spans="1:9" x14ac:dyDescent="0.25">
      <c r="A107">
        <v>105</v>
      </c>
      <c r="B107">
        <v>46020</v>
      </c>
      <c r="C107">
        <v>1567.62329334881</v>
      </c>
      <c r="D107">
        <v>1285.58130082704</v>
      </c>
      <c r="E107">
        <v>0</v>
      </c>
      <c r="F107">
        <v>1368.8399683151999</v>
      </c>
      <c r="G107">
        <v>347.97647726062797</v>
      </c>
      <c r="I107">
        <f t="shared" si="5"/>
        <v>2025</v>
      </c>
    </row>
    <row r="108" spans="1:9" x14ac:dyDescent="0.25">
      <c r="A108">
        <v>106</v>
      </c>
      <c r="B108">
        <v>46027</v>
      </c>
      <c r="C108">
        <v>1580.7311702621701</v>
      </c>
      <c r="D108">
        <v>1288.27446635553</v>
      </c>
      <c r="E108">
        <v>0</v>
      </c>
      <c r="F108">
        <v>1437.1689977579199</v>
      </c>
      <c r="G108">
        <v>361.70733999519399</v>
      </c>
      <c r="I108">
        <f t="shared" si="5"/>
        <v>2026</v>
      </c>
    </row>
    <row r="109" spans="1:9" x14ac:dyDescent="0.25">
      <c r="A109">
        <v>107</v>
      </c>
      <c r="B109">
        <v>46034</v>
      </c>
      <c r="C109">
        <v>1609.96912981987</v>
      </c>
      <c r="D109">
        <v>1197.7591161985599</v>
      </c>
      <c r="E109">
        <v>0</v>
      </c>
      <c r="F109">
        <v>1412.68377447691</v>
      </c>
      <c r="G109">
        <v>348.53013174319898</v>
      </c>
      <c r="I109">
        <f t="shared" si="5"/>
        <v>2026</v>
      </c>
    </row>
    <row r="110" spans="1:9" x14ac:dyDescent="0.25">
      <c r="A110">
        <v>108</v>
      </c>
      <c r="B110">
        <v>46041</v>
      </c>
      <c r="C110">
        <v>1611.2420396540101</v>
      </c>
      <c r="D110">
        <v>1269.92672602268</v>
      </c>
      <c r="E110">
        <v>0</v>
      </c>
      <c r="F110">
        <v>1507.0981136861201</v>
      </c>
      <c r="G110">
        <v>355.16981932371402</v>
      </c>
      <c r="I110">
        <f t="shared" si="5"/>
        <v>2026</v>
      </c>
    </row>
    <row r="111" spans="1:9" x14ac:dyDescent="0.25">
      <c r="A111">
        <v>109</v>
      </c>
      <c r="B111">
        <v>46048</v>
      </c>
      <c r="C111">
        <v>1631.4397416141301</v>
      </c>
      <c r="D111">
        <v>1272.0495575167499</v>
      </c>
      <c r="E111">
        <v>0</v>
      </c>
      <c r="F111">
        <v>1390.4549772529999</v>
      </c>
      <c r="G111">
        <v>345.81958825352899</v>
      </c>
      <c r="I111">
        <f t="shared" si="5"/>
        <v>2026</v>
      </c>
    </row>
    <row r="112" spans="1:9" x14ac:dyDescent="0.25">
      <c r="A112">
        <v>110</v>
      </c>
      <c r="B112">
        <v>46055</v>
      </c>
      <c r="C112">
        <v>1631.50468599342</v>
      </c>
      <c r="D112">
        <v>1147.1556631370199</v>
      </c>
      <c r="E112">
        <v>0</v>
      </c>
      <c r="F112">
        <v>1468.9946086121599</v>
      </c>
      <c r="G112">
        <v>345.94960431832999</v>
      </c>
      <c r="I112">
        <f t="shared" si="5"/>
        <v>2026</v>
      </c>
    </row>
    <row r="113" spans="1:9" x14ac:dyDescent="0.25">
      <c r="A113">
        <v>111</v>
      </c>
      <c r="B113">
        <v>46062</v>
      </c>
      <c r="C113">
        <v>1607.8454486169901</v>
      </c>
      <c r="D113">
        <v>1267.47882333392</v>
      </c>
      <c r="E113">
        <v>0</v>
      </c>
      <c r="F113">
        <v>1519.3988495901101</v>
      </c>
      <c r="G113">
        <v>347.992716705475</v>
      </c>
      <c r="I113">
        <f t="shared" si="5"/>
        <v>2026</v>
      </c>
    </row>
    <row r="114" spans="1:9" x14ac:dyDescent="0.25">
      <c r="A114">
        <v>112</v>
      </c>
      <c r="B114">
        <v>46069</v>
      </c>
      <c r="C114">
        <v>1543.23878009634</v>
      </c>
      <c r="D114">
        <v>1271.5917436678201</v>
      </c>
      <c r="E114">
        <v>0</v>
      </c>
      <c r="F114">
        <v>1421.9169614600401</v>
      </c>
      <c r="G114">
        <v>350.632950787845</v>
      </c>
      <c r="I114">
        <f t="shared" si="5"/>
        <v>2026</v>
      </c>
    </row>
    <row r="115" spans="1:9" x14ac:dyDescent="0.25">
      <c r="A115">
        <v>113</v>
      </c>
      <c r="B115">
        <v>46076</v>
      </c>
      <c r="C115">
        <v>1562.4947885567101</v>
      </c>
      <c r="D115">
        <v>1174.53798965696</v>
      </c>
      <c r="E115">
        <v>0</v>
      </c>
      <c r="F115">
        <v>1519.78474595904</v>
      </c>
      <c r="G115">
        <v>350.04591472946601</v>
      </c>
      <c r="I115">
        <f t="shared" si="5"/>
        <v>2026</v>
      </c>
    </row>
    <row r="116" spans="1:9" x14ac:dyDescent="0.25">
      <c r="A116">
        <v>114</v>
      </c>
      <c r="B116">
        <v>46083</v>
      </c>
      <c r="C116">
        <v>1520.6965860437499</v>
      </c>
      <c r="D116">
        <v>1226.7283804751801</v>
      </c>
      <c r="E116">
        <v>0</v>
      </c>
      <c r="F116">
        <v>1467.1679953785699</v>
      </c>
      <c r="G116">
        <v>349.28270514787602</v>
      </c>
      <c r="I116">
        <f t="shared" si="5"/>
        <v>2026</v>
      </c>
    </row>
    <row r="117" spans="1:9" x14ac:dyDescent="0.25">
      <c r="A117">
        <v>115</v>
      </c>
      <c r="B117">
        <v>46090</v>
      </c>
      <c r="C117">
        <v>1479.8465714684701</v>
      </c>
      <c r="D117">
        <v>1266.53587183849</v>
      </c>
      <c r="E117">
        <v>0</v>
      </c>
      <c r="F117">
        <v>1362.0038274711601</v>
      </c>
      <c r="G117">
        <v>343.60888293143302</v>
      </c>
      <c r="I117">
        <f t="shared" si="5"/>
        <v>2026</v>
      </c>
    </row>
    <row r="118" spans="1:9" x14ac:dyDescent="0.25">
      <c r="A118">
        <v>116</v>
      </c>
      <c r="B118">
        <v>46097</v>
      </c>
      <c r="C118">
        <v>1449.50455746279</v>
      </c>
      <c r="D118">
        <v>1143.87134455466</v>
      </c>
      <c r="E118">
        <v>0</v>
      </c>
      <c r="F118">
        <v>1395.0234280637701</v>
      </c>
      <c r="G118">
        <v>330.06748560710702</v>
      </c>
      <c r="I118">
        <f t="shared" si="5"/>
        <v>2026</v>
      </c>
    </row>
    <row r="119" spans="1:9" x14ac:dyDescent="0.25">
      <c r="A119">
        <v>117</v>
      </c>
      <c r="B119">
        <v>46104</v>
      </c>
      <c r="C119">
        <v>1430.1316491196901</v>
      </c>
      <c r="D119">
        <v>1266.8083469809401</v>
      </c>
      <c r="E119">
        <v>0</v>
      </c>
      <c r="F119">
        <v>1474.29909543894</v>
      </c>
      <c r="G119">
        <v>341.75173254698802</v>
      </c>
      <c r="I119">
        <f t="shared" si="5"/>
        <v>2026</v>
      </c>
    </row>
    <row r="120" spans="1:9" x14ac:dyDescent="0.25">
      <c r="A120">
        <v>118</v>
      </c>
      <c r="B120">
        <v>46111</v>
      </c>
      <c r="C120">
        <v>1379.89067729865</v>
      </c>
      <c r="D120">
        <v>1266.53355443596</v>
      </c>
      <c r="E120">
        <v>0</v>
      </c>
      <c r="F120">
        <v>1486.9605164723901</v>
      </c>
      <c r="G120">
        <v>346.24564486663701</v>
      </c>
      <c r="I120">
        <f t="shared" si="5"/>
        <v>2026</v>
      </c>
    </row>
    <row r="121" spans="1:9" x14ac:dyDescent="0.25">
      <c r="A121">
        <v>119</v>
      </c>
      <c r="B121">
        <v>46118</v>
      </c>
      <c r="C121">
        <v>1357.0952001668099</v>
      </c>
      <c r="D121">
        <v>1273.6780698380301</v>
      </c>
      <c r="E121">
        <v>0</v>
      </c>
      <c r="F121">
        <v>1522.6262205671801</v>
      </c>
      <c r="G121">
        <v>319.88636035725102</v>
      </c>
      <c r="I121">
        <f t="shared" si="5"/>
        <v>2026</v>
      </c>
    </row>
    <row r="122" spans="1:9" x14ac:dyDescent="0.25">
      <c r="A122">
        <v>120</v>
      </c>
      <c r="B122">
        <v>46125</v>
      </c>
      <c r="C122">
        <v>1412.2719448141199</v>
      </c>
      <c r="D122">
        <v>1335.47941502698</v>
      </c>
      <c r="E122">
        <v>0</v>
      </c>
      <c r="F122">
        <v>1475.2131744537801</v>
      </c>
      <c r="G122">
        <v>317.09853667611497</v>
      </c>
      <c r="I122">
        <f t="shared" si="5"/>
        <v>2026</v>
      </c>
    </row>
    <row r="123" spans="1:9" x14ac:dyDescent="0.25">
      <c r="A123">
        <v>121</v>
      </c>
      <c r="B123">
        <v>46132</v>
      </c>
      <c r="C123">
        <v>1441.7501985752101</v>
      </c>
      <c r="D123">
        <v>1401.14366030816</v>
      </c>
      <c r="E123">
        <v>0</v>
      </c>
      <c r="F123">
        <v>1367.9107892587499</v>
      </c>
      <c r="G123">
        <v>304.64563315960601</v>
      </c>
      <c r="I123">
        <f t="shared" si="5"/>
        <v>2026</v>
      </c>
    </row>
    <row r="124" spans="1:9" x14ac:dyDescent="0.25">
      <c r="A124">
        <v>122</v>
      </c>
      <c r="B124">
        <v>46139</v>
      </c>
      <c r="C124">
        <v>1435.2882328355499</v>
      </c>
      <c r="D124">
        <v>1331.7282032350499</v>
      </c>
      <c r="E124">
        <v>0</v>
      </c>
      <c r="F124">
        <v>1306.2251160107</v>
      </c>
      <c r="G124">
        <v>291.79336713537703</v>
      </c>
      <c r="I124">
        <f t="shared" si="5"/>
        <v>2026</v>
      </c>
    </row>
    <row r="125" spans="1:9" x14ac:dyDescent="0.25">
      <c r="A125">
        <v>123</v>
      </c>
      <c r="B125">
        <v>46146</v>
      </c>
      <c r="C125">
        <v>1503.7915641137799</v>
      </c>
      <c r="D125">
        <v>1392.73242099049</v>
      </c>
      <c r="E125">
        <v>0</v>
      </c>
      <c r="F125">
        <v>1302.2507319752101</v>
      </c>
      <c r="G125">
        <v>284.69949727931697</v>
      </c>
      <c r="I125">
        <f t="shared" si="5"/>
        <v>2026</v>
      </c>
    </row>
    <row r="126" spans="1:9" x14ac:dyDescent="0.25">
      <c r="A126">
        <v>124</v>
      </c>
      <c r="B126">
        <v>46153</v>
      </c>
      <c r="C126">
        <v>1585.0369826092999</v>
      </c>
      <c r="D126">
        <v>1400.21152044528</v>
      </c>
      <c r="E126">
        <v>0</v>
      </c>
      <c r="F126">
        <v>1297.41079191633</v>
      </c>
      <c r="G126">
        <v>280.23026122244698</v>
      </c>
      <c r="I126">
        <f t="shared" si="5"/>
        <v>2026</v>
      </c>
    </row>
    <row r="127" spans="1:9" x14ac:dyDescent="0.25">
      <c r="A127">
        <v>125</v>
      </c>
      <c r="B127">
        <v>46160</v>
      </c>
      <c r="C127">
        <v>1612.52793836401</v>
      </c>
      <c r="D127">
        <v>1437.7698871590601</v>
      </c>
      <c r="E127">
        <v>0</v>
      </c>
      <c r="F127">
        <v>1504.2767446575001</v>
      </c>
      <c r="G127">
        <v>263.87975338835201</v>
      </c>
      <c r="I127">
        <f t="shared" si="5"/>
        <v>2026</v>
      </c>
    </row>
    <row r="128" spans="1:9" x14ac:dyDescent="0.25">
      <c r="A128">
        <v>126</v>
      </c>
      <c r="B128">
        <v>46167</v>
      </c>
      <c r="C128">
        <v>1663.0546654539501</v>
      </c>
      <c r="D128">
        <v>1406.4550550460301</v>
      </c>
      <c r="E128">
        <v>0</v>
      </c>
      <c r="F128">
        <v>1411.99264392191</v>
      </c>
      <c r="G128">
        <v>236.90019334033099</v>
      </c>
      <c r="I128">
        <f t="shared" si="5"/>
        <v>2026</v>
      </c>
    </row>
    <row r="129" spans="1:9" x14ac:dyDescent="0.25">
      <c r="A129">
        <v>127</v>
      </c>
      <c r="B129">
        <v>46174</v>
      </c>
      <c r="C129">
        <v>1706.7492438422601</v>
      </c>
      <c r="D129">
        <v>1465.1407931691001</v>
      </c>
      <c r="E129">
        <v>0</v>
      </c>
      <c r="F129">
        <v>1394.8915728837401</v>
      </c>
      <c r="G129">
        <v>229.61674012192299</v>
      </c>
      <c r="I129">
        <f t="shared" si="5"/>
        <v>2026</v>
      </c>
    </row>
    <row r="130" spans="1:9" x14ac:dyDescent="0.25">
      <c r="A130">
        <v>128</v>
      </c>
      <c r="B130">
        <v>46181</v>
      </c>
      <c r="C130">
        <v>1793.57338451904</v>
      </c>
      <c r="D130">
        <v>1413.5482770599799</v>
      </c>
      <c r="E130">
        <v>0</v>
      </c>
      <c r="F130">
        <v>1392.0367137314599</v>
      </c>
      <c r="G130">
        <v>238.234830646284</v>
      </c>
      <c r="I130">
        <f t="shared" si="5"/>
        <v>2026</v>
      </c>
    </row>
    <row r="131" spans="1:9" x14ac:dyDescent="0.25">
      <c r="A131">
        <v>129</v>
      </c>
      <c r="B131">
        <v>46188</v>
      </c>
      <c r="C131">
        <v>1785.22803177989</v>
      </c>
      <c r="D131">
        <v>1375.3703911625901</v>
      </c>
      <c r="E131">
        <v>0</v>
      </c>
      <c r="F131">
        <v>1462.20386897136</v>
      </c>
      <c r="G131">
        <v>227.02092071744599</v>
      </c>
      <c r="I131">
        <f t="shared" si="5"/>
        <v>2026</v>
      </c>
    </row>
    <row r="132" spans="1:9" x14ac:dyDescent="0.25">
      <c r="A132">
        <v>130</v>
      </c>
      <c r="B132">
        <v>46195</v>
      </c>
      <c r="C132">
        <v>1822.85031070431</v>
      </c>
      <c r="D132">
        <v>1448.5336745178199</v>
      </c>
      <c r="E132">
        <v>0</v>
      </c>
      <c r="F132">
        <v>1466.3206116039701</v>
      </c>
      <c r="G132">
        <v>248.716871115766</v>
      </c>
      <c r="I132">
        <f t="shared" ref="I132:I195" si="6">+YEAR(B132)</f>
        <v>2026</v>
      </c>
    </row>
    <row r="133" spans="1:9" x14ac:dyDescent="0.25">
      <c r="A133">
        <v>131</v>
      </c>
      <c r="B133">
        <v>46202</v>
      </c>
      <c r="C133">
        <v>1847.94481886312</v>
      </c>
      <c r="D133">
        <v>1439.5138132923801</v>
      </c>
      <c r="E133">
        <v>0</v>
      </c>
      <c r="F133">
        <v>1524.0822057369801</v>
      </c>
      <c r="G133">
        <v>243.67098292929401</v>
      </c>
      <c r="I133">
        <f t="shared" si="6"/>
        <v>2026</v>
      </c>
    </row>
    <row r="134" spans="1:9" x14ac:dyDescent="0.25">
      <c r="A134">
        <v>132</v>
      </c>
      <c r="B134">
        <v>46209</v>
      </c>
      <c r="C134">
        <v>1866.4539669616199</v>
      </c>
      <c r="D134">
        <v>1447.3609948476301</v>
      </c>
      <c r="E134">
        <v>0</v>
      </c>
      <c r="F134">
        <v>1581.64541404692</v>
      </c>
      <c r="G134">
        <v>236.59204954523699</v>
      </c>
      <c r="I134">
        <f t="shared" si="6"/>
        <v>2026</v>
      </c>
    </row>
    <row r="135" spans="1:9" x14ac:dyDescent="0.25">
      <c r="A135">
        <v>133</v>
      </c>
      <c r="B135">
        <v>46216</v>
      </c>
      <c r="C135">
        <v>1851.00369912782</v>
      </c>
      <c r="D135">
        <v>1442.73683922331</v>
      </c>
      <c r="E135">
        <v>0</v>
      </c>
      <c r="F135">
        <v>1487.3234031505899</v>
      </c>
      <c r="G135">
        <v>259.44347772760199</v>
      </c>
      <c r="I135">
        <f t="shared" si="6"/>
        <v>2026</v>
      </c>
    </row>
    <row r="136" spans="1:9" x14ac:dyDescent="0.25">
      <c r="A136">
        <v>134</v>
      </c>
      <c r="B136">
        <v>46223</v>
      </c>
      <c r="C136">
        <v>1881.62497396446</v>
      </c>
      <c r="D136">
        <v>1434.0420877655899</v>
      </c>
      <c r="E136">
        <v>0</v>
      </c>
      <c r="F136">
        <v>1548.7025251110799</v>
      </c>
      <c r="G136">
        <v>261.492233452113</v>
      </c>
      <c r="I136">
        <f t="shared" si="6"/>
        <v>2026</v>
      </c>
    </row>
    <row r="137" spans="1:9" x14ac:dyDescent="0.25">
      <c r="A137">
        <v>135</v>
      </c>
      <c r="B137">
        <v>46230</v>
      </c>
      <c r="C137">
        <v>1845.32106593968</v>
      </c>
      <c r="D137">
        <v>1440.0072169325399</v>
      </c>
      <c r="E137">
        <v>0</v>
      </c>
      <c r="F137">
        <v>1645.9464645461001</v>
      </c>
      <c r="G137">
        <v>264.61589632081501</v>
      </c>
      <c r="I137">
        <f t="shared" si="6"/>
        <v>2026</v>
      </c>
    </row>
    <row r="138" spans="1:9" x14ac:dyDescent="0.25">
      <c r="A138">
        <v>136</v>
      </c>
      <c r="B138">
        <v>46237</v>
      </c>
      <c r="C138">
        <v>1805.5556224985901</v>
      </c>
      <c r="D138">
        <v>1459.13395366603</v>
      </c>
      <c r="E138">
        <v>0</v>
      </c>
      <c r="F138">
        <v>1668.4842776195601</v>
      </c>
      <c r="G138">
        <v>279.19042997853501</v>
      </c>
      <c r="I138">
        <f t="shared" si="6"/>
        <v>2026</v>
      </c>
    </row>
    <row r="139" spans="1:9" x14ac:dyDescent="0.25">
      <c r="A139">
        <v>137</v>
      </c>
      <c r="B139">
        <v>46244</v>
      </c>
      <c r="C139">
        <v>1703.8851967154401</v>
      </c>
      <c r="D139">
        <v>1448.8378798850199</v>
      </c>
      <c r="E139">
        <v>0</v>
      </c>
      <c r="F139">
        <v>1731.24385512515</v>
      </c>
      <c r="G139">
        <v>290.90904165079399</v>
      </c>
      <c r="I139">
        <f t="shared" si="6"/>
        <v>2026</v>
      </c>
    </row>
    <row r="140" spans="1:9" x14ac:dyDescent="0.25">
      <c r="A140">
        <v>138</v>
      </c>
      <c r="B140">
        <v>46251</v>
      </c>
      <c r="C140">
        <v>1667.48387212173</v>
      </c>
      <c r="D140">
        <v>1417.44870479785</v>
      </c>
      <c r="E140">
        <v>0</v>
      </c>
      <c r="F140">
        <v>1631.2660465926599</v>
      </c>
      <c r="G140">
        <v>284.46887633862099</v>
      </c>
      <c r="I140">
        <f t="shared" si="6"/>
        <v>2026</v>
      </c>
    </row>
    <row r="141" spans="1:9" x14ac:dyDescent="0.25">
      <c r="A141">
        <v>139</v>
      </c>
      <c r="B141">
        <v>46258</v>
      </c>
      <c r="C141">
        <v>1608.7157032995201</v>
      </c>
      <c r="D141">
        <v>1402.4512027891799</v>
      </c>
      <c r="E141">
        <v>0</v>
      </c>
      <c r="F141">
        <v>1732.19635925496</v>
      </c>
      <c r="G141">
        <v>295.61745653575503</v>
      </c>
      <c r="I141">
        <f t="shared" si="6"/>
        <v>2026</v>
      </c>
    </row>
    <row r="142" spans="1:9" x14ac:dyDescent="0.25">
      <c r="A142">
        <v>140</v>
      </c>
      <c r="B142">
        <v>46265</v>
      </c>
      <c r="C142">
        <v>1635.4468098165</v>
      </c>
      <c r="D142">
        <v>1420.7941203343701</v>
      </c>
      <c r="E142">
        <v>0</v>
      </c>
      <c r="F142">
        <v>1675.76870851898</v>
      </c>
      <c r="G142">
        <v>310.53525345124001</v>
      </c>
      <c r="I142">
        <f t="shared" si="6"/>
        <v>2026</v>
      </c>
    </row>
    <row r="143" spans="1:9" x14ac:dyDescent="0.25">
      <c r="A143">
        <v>141</v>
      </c>
      <c r="B143">
        <v>46272</v>
      </c>
      <c r="C143">
        <v>1628.41333353908</v>
      </c>
      <c r="D143">
        <v>1465.64504459212</v>
      </c>
      <c r="E143">
        <v>0</v>
      </c>
      <c r="F143">
        <v>1752.39186037836</v>
      </c>
      <c r="G143">
        <v>295.85747471083403</v>
      </c>
      <c r="I143">
        <f t="shared" si="6"/>
        <v>2026</v>
      </c>
    </row>
    <row r="144" spans="1:9" x14ac:dyDescent="0.25">
      <c r="A144">
        <v>142</v>
      </c>
      <c r="B144">
        <v>46279</v>
      </c>
      <c r="C144">
        <v>1603.3772753216299</v>
      </c>
      <c r="D144">
        <v>1388.4609475064301</v>
      </c>
      <c r="E144">
        <v>0</v>
      </c>
      <c r="F144">
        <v>1846.70487513065</v>
      </c>
      <c r="G144">
        <v>320.801100348099</v>
      </c>
      <c r="I144">
        <f t="shared" si="6"/>
        <v>2026</v>
      </c>
    </row>
    <row r="145" spans="1:9" x14ac:dyDescent="0.25">
      <c r="A145">
        <v>143</v>
      </c>
      <c r="B145">
        <v>46286</v>
      </c>
      <c r="C145">
        <v>1569.3594094479699</v>
      </c>
      <c r="D145">
        <v>1413.2632639317901</v>
      </c>
      <c r="E145">
        <v>0</v>
      </c>
      <c r="F145">
        <v>1758.69778600727</v>
      </c>
      <c r="G145">
        <v>311.53649499398699</v>
      </c>
      <c r="I145">
        <f t="shared" si="6"/>
        <v>2026</v>
      </c>
    </row>
    <row r="146" spans="1:9" x14ac:dyDescent="0.25">
      <c r="A146">
        <v>144</v>
      </c>
      <c r="B146">
        <v>46293</v>
      </c>
      <c r="C146">
        <v>1531.6591972684</v>
      </c>
      <c r="D146">
        <v>1420.27493902576</v>
      </c>
      <c r="E146">
        <v>0</v>
      </c>
      <c r="F146">
        <v>1740.2494560334601</v>
      </c>
      <c r="G146">
        <v>320.16769542828501</v>
      </c>
      <c r="I146">
        <f t="shared" si="6"/>
        <v>2026</v>
      </c>
    </row>
    <row r="147" spans="1:9" x14ac:dyDescent="0.25">
      <c r="A147">
        <v>145</v>
      </c>
      <c r="B147">
        <v>46300</v>
      </c>
      <c r="C147">
        <v>1481.46368651286</v>
      </c>
      <c r="D147">
        <v>1357.70061612875</v>
      </c>
      <c r="E147">
        <v>0</v>
      </c>
      <c r="F147">
        <v>1726.3574295705901</v>
      </c>
      <c r="G147">
        <v>320.799679897879</v>
      </c>
      <c r="I147">
        <f t="shared" si="6"/>
        <v>2026</v>
      </c>
    </row>
    <row r="148" spans="1:9" x14ac:dyDescent="0.25">
      <c r="A148">
        <v>146</v>
      </c>
      <c r="B148">
        <v>46307</v>
      </c>
      <c r="C148">
        <v>1435.75583236646</v>
      </c>
      <c r="D148">
        <v>1419.05940786581</v>
      </c>
      <c r="E148">
        <v>0</v>
      </c>
      <c r="F148">
        <v>1631.7096692996299</v>
      </c>
      <c r="G148">
        <v>327.47053947043702</v>
      </c>
      <c r="I148">
        <f t="shared" si="6"/>
        <v>2026</v>
      </c>
    </row>
    <row r="149" spans="1:9" x14ac:dyDescent="0.25">
      <c r="A149">
        <v>147</v>
      </c>
      <c r="B149">
        <v>46314</v>
      </c>
      <c r="C149">
        <v>1415.29835288918</v>
      </c>
      <c r="D149">
        <v>1392.5849509223599</v>
      </c>
      <c r="E149">
        <v>0</v>
      </c>
      <c r="F149">
        <v>1685.44415978594</v>
      </c>
      <c r="G149">
        <v>328.31298298273703</v>
      </c>
      <c r="I149">
        <f t="shared" si="6"/>
        <v>2026</v>
      </c>
    </row>
    <row r="150" spans="1:9" x14ac:dyDescent="0.25">
      <c r="A150">
        <v>148</v>
      </c>
      <c r="B150">
        <v>46321</v>
      </c>
      <c r="C150">
        <v>1410.2197024284701</v>
      </c>
      <c r="D150">
        <v>1404.1866272070099</v>
      </c>
      <c r="E150">
        <v>0</v>
      </c>
      <c r="F150">
        <v>1713.8403197992</v>
      </c>
      <c r="G150">
        <v>333.51798019640501</v>
      </c>
      <c r="I150">
        <f t="shared" si="6"/>
        <v>2026</v>
      </c>
    </row>
    <row r="151" spans="1:9" x14ac:dyDescent="0.25">
      <c r="A151">
        <v>149</v>
      </c>
      <c r="B151">
        <v>46328</v>
      </c>
      <c r="C151">
        <v>1396.8801269216899</v>
      </c>
      <c r="D151">
        <v>1422.1826686407801</v>
      </c>
      <c r="E151">
        <v>0</v>
      </c>
      <c r="F151">
        <v>1622.0473467207401</v>
      </c>
      <c r="G151">
        <v>332.61746016170798</v>
      </c>
      <c r="I151">
        <f t="shared" si="6"/>
        <v>2026</v>
      </c>
    </row>
    <row r="152" spans="1:9" x14ac:dyDescent="0.25">
      <c r="A152">
        <v>150</v>
      </c>
      <c r="B152">
        <v>46335</v>
      </c>
      <c r="C152">
        <v>1420.56534204984</v>
      </c>
      <c r="D152">
        <v>1370.9124382673599</v>
      </c>
      <c r="E152">
        <v>0</v>
      </c>
      <c r="F152">
        <v>1655.32068081585</v>
      </c>
      <c r="G152">
        <v>347.039036916182</v>
      </c>
      <c r="I152">
        <f t="shared" si="6"/>
        <v>2026</v>
      </c>
    </row>
    <row r="153" spans="1:9" x14ac:dyDescent="0.25">
      <c r="A153">
        <v>151</v>
      </c>
      <c r="B153">
        <v>46342</v>
      </c>
      <c r="C153">
        <v>1443.5556523195501</v>
      </c>
      <c r="D153">
        <v>1329.7506018778099</v>
      </c>
      <c r="E153">
        <v>0</v>
      </c>
      <c r="F153">
        <v>1539.6125123628401</v>
      </c>
      <c r="G153">
        <v>347.859047327567</v>
      </c>
      <c r="I153">
        <f t="shared" si="6"/>
        <v>2026</v>
      </c>
    </row>
    <row r="154" spans="1:9" x14ac:dyDescent="0.25">
      <c r="A154">
        <v>152</v>
      </c>
      <c r="B154">
        <v>46349</v>
      </c>
      <c r="C154">
        <v>1479.95697691326</v>
      </c>
      <c r="D154">
        <v>1363.4038875730901</v>
      </c>
      <c r="E154">
        <v>0</v>
      </c>
      <c r="F154">
        <v>1539.25022319904</v>
      </c>
      <c r="G154">
        <v>351.81961576317298</v>
      </c>
      <c r="I154">
        <f t="shared" si="6"/>
        <v>2026</v>
      </c>
    </row>
    <row r="155" spans="1:9" x14ac:dyDescent="0.25">
      <c r="A155">
        <v>153</v>
      </c>
      <c r="B155">
        <v>46356</v>
      </c>
      <c r="C155">
        <v>1519.3327540785899</v>
      </c>
      <c r="D155">
        <v>1351.0801422730499</v>
      </c>
      <c r="E155">
        <v>0</v>
      </c>
      <c r="F155">
        <v>1479.8777430236401</v>
      </c>
      <c r="G155">
        <v>336.94113865455</v>
      </c>
      <c r="I155">
        <f t="shared" si="6"/>
        <v>2026</v>
      </c>
    </row>
    <row r="156" spans="1:9" x14ac:dyDescent="0.25">
      <c r="A156">
        <v>154</v>
      </c>
      <c r="B156">
        <v>46363</v>
      </c>
      <c r="C156">
        <v>1549.5773515153301</v>
      </c>
      <c r="D156">
        <v>1367.8958897206201</v>
      </c>
      <c r="E156">
        <v>0</v>
      </c>
      <c r="F156">
        <v>1526.9312558379499</v>
      </c>
      <c r="G156">
        <v>352.79059438193201</v>
      </c>
      <c r="I156">
        <f t="shared" si="6"/>
        <v>2026</v>
      </c>
    </row>
    <row r="157" spans="1:9" x14ac:dyDescent="0.25">
      <c r="A157">
        <v>155</v>
      </c>
      <c r="B157">
        <v>46370</v>
      </c>
      <c r="C157">
        <v>1573.20411670212</v>
      </c>
      <c r="D157">
        <v>1336.99237371871</v>
      </c>
      <c r="E157">
        <v>0</v>
      </c>
      <c r="F157">
        <v>1499.4750227750999</v>
      </c>
      <c r="G157">
        <v>368.72949800449902</v>
      </c>
      <c r="I157">
        <f t="shared" si="6"/>
        <v>2026</v>
      </c>
    </row>
    <row r="158" spans="1:9" x14ac:dyDescent="0.25">
      <c r="A158">
        <v>156</v>
      </c>
      <c r="B158">
        <v>46377</v>
      </c>
      <c r="C158">
        <v>1582.4911629410101</v>
      </c>
      <c r="D158">
        <v>1304.39286421516</v>
      </c>
      <c r="E158">
        <v>0</v>
      </c>
      <c r="F158">
        <v>1467.4236433149899</v>
      </c>
      <c r="G158">
        <v>341.80661937574399</v>
      </c>
      <c r="I158">
        <f t="shared" si="6"/>
        <v>2026</v>
      </c>
    </row>
    <row r="159" spans="1:9" x14ac:dyDescent="0.25">
      <c r="A159">
        <v>157</v>
      </c>
      <c r="B159">
        <v>46384</v>
      </c>
      <c r="C159">
        <v>1595.8819168478101</v>
      </c>
      <c r="D159">
        <v>1302.37419832146</v>
      </c>
      <c r="E159">
        <v>0</v>
      </c>
      <c r="F159">
        <v>1520.6690510082401</v>
      </c>
      <c r="G159">
        <v>344.50690089511602</v>
      </c>
      <c r="I159">
        <f t="shared" si="6"/>
        <v>2026</v>
      </c>
    </row>
    <row r="160" spans="1:9" x14ac:dyDescent="0.25">
      <c r="A160">
        <v>158</v>
      </c>
      <c r="B160">
        <v>46391</v>
      </c>
      <c r="C160">
        <v>1606.28609413138</v>
      </c>
      <c r="D160">
        <v>1204.4426811276001</v>
      </c>
      <c r="E160">
        <v>0</v>
      </c>
      <c r="F160">
        <v>1495.1029693401699</v>
      </c>
      <c r="G160">
        <v>379.65132371726497</v>
      </c>
      <c r="I160">
        <f t="shared" si="6"/>
        <v>2027</v>
      </c>
    </row>
    <row r="161" spans="1:9" x14ac:dyDescent="0.25">
      <c r="A161">
        <v>159</v>
      </c>
      <c r="B161">
        <v>46398</v>
      </c>
      <c r="C161">
        <v>1647.6401319929</v>
      </c>
      <c r="D161">
        <v>1258.3205864486199</v>
      </c>
      <c r="E161">
        <v>0</v>
      </c>
      <c r="F161">
        <v>1464.9722954771</v>
      </c>
      <c r="G161">
        <v>377.16710548807401</v>
      </c>
      <c r="I161">
        <f t="shared" si="6"/>
        <v>2027</v>
      </c>
    </row>
    <row r="162" spans="1:9" x14ac:dyDescent="0.25">
      <c r="A162">
        <v>160</v>
      </c>
      <c r="B162">
        <v>46405</v>
      </c>
      <c r="C162">
        <v>1642.4360283518999</v>
      </c>
      <c r="D162">
        <v>1322.2763097271099</v>
      </c>
      <c r="E162">
        <v>0</v>
      </c>
      <c r="F162">
        <v>1403.6193301276701</v>
      </c>
      <c r="G162">
        <v>373.55269286579897</v>
      </c>
      <c r="I162">
        <f t="shared" si="6"/>
        <v>2027</v>
      </c>
    </row>
    <row r="163" spans="1:9" x14ac:dyDescent="0.25">
      <c r="A163">
        <v>161</v>
      </c>
      <c r="B163">
        <v>46412</v>
      </c>
      <c r="C163">
        <v>1658.6523870189501</v>
      </c>
      <c r="D163">
        <v>1360.53774918968</v>
      </c>
      <c r="E163">
        <v>0</v>
      </c>
      <c r="F163">
        <v>1507.5873692063701</v>
      </c>
      <c r="G163">
        <v>370.80390648066901</v>
      </c>
      <c r="I163">
        <f t="shared" si="6"/>
        <v>2027</v>
      </c>
    </row>
    <row r="164" spans="1:9" x14ac:dyDescent="0.25">
      <c r="A164">
        <v>162</v>
      </c>
      <c r="B164">
        <v>46419</v>
      </c>
      <c r="C164">
        <v>1669.6580041576999</v>
      </c>
      <c r="D164">
        <v>1139.9642937727299</v>
      </c>
      <c r="E164">
        <v>0</v>
      </c>
      <c r="F164">
        <v>1480.4144086210999</v>
      </c>
      <c r="G164">
        <v>375.00901764375601</v>
      </c>
      <c r="I164">
        <f t="shared" si="6"/>
        <v>2027</v>
      </c>
    </row>
    <row r="165" spans="1:9" x14ac:dyDescent="0.25">
      <c r="A165">
        <v>163</v>
      </c>
      <c r="B165">
        <v>46426</v>
      </c>
      <c r="C165">
        <v>1642.1107718743399</v>
      </c>
      <c r="D165">
        <v>1385.10911643807</v>
      </c>
      <c r="E165">
        <v>0</v>
      </c>
      <c r="F165">
        <v>1447.0781864150899</v>
      </c>
      <c r="G165">
        <v>379.15403938179202</v>
      </c>
      <c r="I165">
        <f t="shared" si="6"/>
        <v>2027</v>
      </c>
    </row>
    <row r="166" spans="1:9" x14ac:dyDescent="0.25">
      <c r="A166">
        <v>164</v>
      </c>
      <c r="B166">
        <v>46433</v>
      </c>
      <c r="C166">
        <v>1578.53308734182</v>
      </c>
      <c r="D166">
        <v>1301.9812047128601</v>
      </c>
      <c r="E166">
        <v>0</v>
      </c>
      <c r="F166">
        <v>1477.5855296068301</v>
      </c>
      <c r="G166">
        <v>369.22688730978098</v>
      </c>
      <c r="I166">
        <f t="shared" si="6"/>
        <v>2027</v>
      </c>
    </row>
    <row r="167" spans="1:9" x14ac:dyDescent="0.25">
      <c r="A167">
        <v>165</v>
      </c>
      <c r="B167">
        <v>46440</v>
      </c>
      <c r="C167">
        <v>1596.2429706507301</v>
      </c>
      <c r="D167">
        <v>1318.9646411885701</v>
      </c>
      <c r="E167">
        <v>0</v>
      </c>
      <c r="F167">
        <v>1585.98371806112</v>
      </c>
      <c r="G167">
        <v>375.72156265654098</v>
      </c>
      <c r="I167">
        <f t="shared" si="6"/>
        <v>2027</v>
      </c>
    </row>
    <row r="168" spans="1:9" x14ac:dyDescent="0.25">
      <c r="A168">
        <v>166</v>
      </c>
      <c r="B168">
        <v>46447</v>
      </c>
      <c r="C168">
        <v>1559.5686433337301</v>
      </c>
      <c r="D168">
        <v>1382.25452703521</v>
      </c>
      <c r="E168">
        <v>0</v>
      </c>
      <c r="F168">
        <v>1545.0597019849199</v>
      </c>
      <c r="G168">
        <v>366.78971741954803</v>
      </c>
      <c r="I168">
        <f t="shared" si="6"/>
        <v>2027</v>
      </c>
    </row>
    <row r="169" spans="1:9" x14ac:dyDescent="0.25">
      <c r="A169">
        <v>167</v>
      </c>
      <c r="B169">
        <v>46454</v>
      </c>
      <c r="C169">
        <v>1514.26506253038</v>
      </c>
      <c r="D169">
        <v>1322.72701408172</v>
      </c>
      <c r="E169">
        <v>0</v>
      </c>
      <c r="F169">
        <v>1416.95954684752</v>
      </c>
      <c r="G169">
        <v>379.16941843185998</v>
      </c>
      <c r="I169">
        <f t="shared" si="6"/>
        <v>2027</v>
      </c>
    </row>
    <row r="170" spans="1:9" x14ac:dyDescent="0.25">
      <c r="A170">
        <v>168</v>
      </c>
      <c r="B170">
        <v>46461</v>
      </c>
      <c r="C170">
        <v>1482.4496687149301</v>
      </c>
      <c r="D170">
        <v>1363.6582224118299</v>
      </c>
      <c r="E170">
        <v>0</v>
      </c>
      <c r="F170">
        <v>1514.6064455363401</v>
      </c>
      <c r="G170">
        <v>367.71132876901697</v>
      </c>
      <c r="I170">
        <f t="shared" si="6"/>
        <v>2027</v>
      </c>
    </row>
    <row r="171" spans="1:9" x14ac:dyDescent="0.25">
      <c r="A171">
        <v>169</v>
      </c>
      <c r="B171">
        <v>46468</v>
      </c>
      <c r="C171">
        <v>1461.0292064068899</v>
      </c>
      <c r="D171">
        <v>1304.3468535227801</v>
      </c>
      <c r="E171">
        <v>0</v>
      </c>
      <c r="F171">
        <v>1450.4451559761101</v>
      </c>
      <c r="G171">
        <v>387.95650622976598</v>
      </c>
      <c r="I171">
        <f t="shared" si="6"/>
        <v>2027</v>
      </c>
    </row>
    <row r="172" spans="1:9" x14ac:dyDescent="0.25">
      <c r="A172">
        <v>170</v>
      </c>
      <c r="B172">
        <v>46475</v>
      </c>
      <c r="C172">
        <v>1422.09799740885</v>
      </c>
      <c r="D172">
        <v>1289.46952264675</v>
      </c>
      <c r="E172">
        <v>0</v>
      </c>
      <c r="F172">
        <v>1488.0458655099601</v>
      </c>
      <c r="G172">
        <v>361.96501235507702</v>
      </c>
      <c r="I172">
        <f t="shared" si="6"/>
        <v>2027</v>
      </c>
    </row>
    <row r="173" spans="1:9" x14ac:dyDescent="0.25">
      <c r="A173">
        <v>171</v>
      </c>
      <c r="B173">
        <v>46482</v>
      </c>
      <c r="C173">
        <v>1368.8555033980499</v>
      </c>
      <c r="D173">
        <v>1377.37356457486</v>
      </c>
      <c r="E173">
        <v>0</v>
      </c>
      <c r="F173">
        <v>1432.6424524684301</v>
      </c>
      <c r="G173">
        <v>359.157774359965</v>
      </c>
      <c r="I173">
        <f t="shared" si="6"/>
        <v>2027</v>
      </c>
    </row>
    <row r="174" spans="1:9" x14ac:dyDescent="0.25">
      <c r="A174">
        <v>172</v>
      </c>
      <c r="B174">
        <v>46489</v>
      </c>
      <c r="C174">
        <v>1438.6595262153501</v>
      </c>
      <c r="D174">
        <v>1462.2109688861999</v>
      </c>
      <c r="E174">
        <v>0</v>
      </c>
      <c r="F174">
        <v>1495.36850213506</v>
      </c>
      <c r="G174">
        <v>350.23466323767502</v>
      </c>
      <c r="I174">
        <f t="shared" si="6"/>
        <v>2027</v>
      </c>
    </row>
    <row r="175" spans="1:9" x14ac:dyDescent="0.25">
      <c r="A175">
        <v>173</v>
      </c>
      <c r="B175">
        <v>46496</v>
      </c>
      <c r="C175">
        <v>1466.8970987776099</v>
      </c>
      <c r="D175">
        <v>1355.5643939686699</v>
      </c>
      <c r="E175">
        <v>0</v>
      </c>
      <c r="F175">
        <v>1409.2582138125399</v>
      </c>
      <c r="G175">
        <v>328.94257817584099</v>
      </c>
      <c r="I175">
        <f t="shared" si="6"/>
        <v>2027</v>
      </c>
    </row>
    <row r="176" spans="1:9" x14ac:dyDescent="0.25">
      <c r="A176">
        <v>174</v>
      </c>
      <c r="B176">
        <v>46503</v>
      </c>
      <c r="C176">
        <v>1459.60206063799</v>
      </c>
      <c r="D176">
        <v>1403.47725969219</v>
      </c>
      <c r="E176">
        <v>0</v>
      </c>
      <c r="F176">
        <v>1307.06227709261</v>
      </c>
      <c r="G176">
        <v>315.28484141924901</v>
      </c>
      <c r="I176">
        <f t="shared" si="6"/>
        <v>2027</v>
      </c>
    </row>
    <row r="177" spans="1:9" x14ac:dyDescent="0.25">
      <c r="A177">
        <v>175</v>
      </c>
      <c r="B177">
        <v>46510</v>
      </c>
      <c r="C177">
        <v>1523.6377593940199</v>
      </c>
      <c r="D177">
        <v>1370.8169078348999</v>
      </c>
      <c r="E177">
        <v>0</v>
      </c>
      <c r="F177">
        <v>1520.5997565590901</v>
      </c>
      <c r="G177">
        <v>307.82272027796</v>
      </c>
      <c r="I177">
        <f t="shared" si="6"/>
        <v>2027</v>
      </c>
    </row>
    <row r="178" spans="1:9" x14ac:dyDescent="0.25">
      <c r="A178">
        <v>176</v>
      </c>
      <c r="B178">
        <v>46517</v>
      </c>
      <c r="C178">
        <v>1606.2595425822001</v>
      </c>
      <c r="D178">
        <v>1352.3096240699699</v>
      </c>
      <c r="E178">
        <v>0</v>
      </c>
      <c r="F178">
        <v>1282.7388631905901</v>
      </c>
      <c r="G178">
        <v>309.75156444146899</v>
      </c>
      <c r="I178">
        <f t="shared" si="6"/>
        <v>2027</v>
      </c>
    </row>
    <row r="179" spans="1:9" x14ac:dyDescent="0.25">
      <c r="A179">
        <v>177</v>
      </c>
      <c r="B179">
        <v>46524</v>
      </c>
      <c r="C179">
        <v>1639.99992371383</v>
      </c>
      <c r="D179">
        <v>1398.454410779</v>
      </c>
      <c r="E179">
        <v>0</v>
      </c>
      <c r="F179">
        <v>1280.1933651951299</v>
      </c>
      <c r="G179">
        <v>298.77949353195999</v>
      </c>
      <c r="I179">
        <f t="shared" si="6"/>
        <v>2027</v>
      </c>
    </row>
    <row r="180" spans="1:9" x14ac:dyDescent="0.25">
      <c r="A180">
        <v>178</v>
      </c>
      <c r="B180">
        <v>46531</v>
      </c>
      <c r="C180">
        <v>1691.21122421168</v>
      </c>
      <c r="D180">
        <v>1408.2193775139499</v>
      </c>
      <c r="E180">
        <v>0</v>
      </c>
      <c r="F180">
        <v>1404.8998247662</v>
      </c>
      <c r="G180">
        <v>282.410769015862</v>
      </c>
      <c r="I180">
        <f t="shared" si="6"/>
        <v>2027</v>
      </c>
    </row>
    <row r="181" spans="1:9" x14ac:dyDescent="0.25">
      <c r="A181">
        <v>179</v>
      </c>
      <c r="B181">
        <v>46538</v>
      </c>
      <c r="C181">
        <v>1729.5516612402801</v>
      </c>
      <c r="D181">
        <v>1415.1772955879501</v>
      </c>
      <c r="E181">
        <v>0</v>
      </c>
      <c r="F181">
        <v>1423.80523627193</v>
      </c>
      <c r="G181">
        <v>250.223300273278</v>
      </c>
      <c r="I181">
        <f t="shared" si="6"/>
        <v>2027</v>
      </c>
    </row>
    <row r="182" spans="1:9" x14ac:dyDescent="0.25">
      <c r="A182">
        <v>180</v>
      </c>
      <c r="B182">
        <v>46545</v>
      </c>
      <c r="C182">
        <v>1821.30053946209</v>
      </c>
      <c r="D182">
        <v>1400.6675043497601</v>
      </c>
      <c r="E182">
        <v>0</v>
      </c>
      <c r="F182">
        <v>1421.8613750514901</v>
      </c>
      <c r="G182">
        <v>246.27829673675299</v>
      </c>
      <c r="I182">
        <f t="shared" si="6"/>
        <v>2027</v>
      </c>
    </row>
    <row r="183" spans="1:9" x14ac:dyDescent="0.25">
      <c r="A183">
        <v>181</v>
      </c>
      <c r="B183">
        <v>46552</v>
      </c>
      <c r="C183">
        <v>1822.1435511488401</v>
      </c>
      <c r="D183">
        <v>1448.56759432842</v>
      </c>
      <c r="E183">
        <v>0</v>
      </c>
      <c r="F183">
        <v>1450.8658262158101</v>
      </c>
      <c r="G183">
        <v>246.82699335564399</v>
      </c>
      <c r="I183">
        <f t="shared" si="6"/>
        <v>2027</v>
      </c>
    </row>
    <row r="184" spans="1:9" x14ac:dyDescent="0.25">
      <c r="A184">
        <v>182</v>
      </c>
      <c r="B184">
        <v>46559</v>
      </c>
      <c r="C184">
        <v>1853.71998102159</v>
      </c>
      <c r="D184">
        <v>1456.34488153288</v>
      </c>
      <c r="E184">
        <v>0</v>
      </c>
      <c r="F184">
        <v>1475.8518289182</v>
      </c>
      <c r="G184">
        <v>268.17487755763699</v>
      </c>
      <c r="I184">
        <f t="shared" si="6"/>
        <v>2027</v>
      </c>
    </row>
    <row r="185" spans="1:9" x14ac:dyDescent="0.25">
      <c r="A185">
        <v>183</v>
      </c>
      <c r="B185">
        <v>46566</v>
      </c>
      <c r="C185">
        <v>1884.00866075868</v>
      </c>
      <c r="D185">
        <v>1452.6859860621801</v>
      </c>
      <c r="E185">
        <v>0</v>
      </c>
      <c r="F185">
        <v>1578.68303867688</v>
      </c>
      <c r="G185">
        <v>272.78870592785597</v>
      </c>
      <c r="I185">
        <f t="shared" si="6"/>
        <v>2027</v>
      </c>
    </row>
    <row r="186" spans="1:9" x14ac:dyDescent="0.25">
      <c r="A186">
        <v>184</v>
      </c>
      <c r="B186">
        <v>46573</v>
      </c>
      <c r="C186">
        <v>1898.4527035173801</v>
      </c>
      <c r="D186">
        <v>1447.2303974981101</v>
      </c>
      <c r="E186">
        <v>0</v>
      </c>
      <c r="F186">
        <v>1492.6069673576801</v>
      </c>
      <c r="G186">
        <v>263.29223498457497</v>
      </c>
      <c r="I186">
        <f t="shared" si="6"/>
        <v>2027</v>
      </c>
    </row>
    <row r="187" spans="1:9" x14ac:dyDescent="0.25">
      <c r="A187">
        <v>185</v>
      </c>
      <c r="B187">
        <v>46580</v>
      </c>
      <c r="C187">
        <v>1888.36975271294</v>
      </c>
      <c r="D187">
        <v>1441.91505367274</v>
      </c>
      <c r="E187">
        <v>0</v>
      </c>
      <c r="F187">
        <v>1634.3091887662599</v>
      </c>
      <c r="G187">
        <v>277.70227422899598</v>
      </c>
      <c r="I187">
        <f t="shared" si="6"/>
        <v>2027</v>
      </c>
    </row>
    <row r="188" spans="1:9" x14ac:dyDescent="0.25">
      <c r="A188">
        <v>186</v>
      </c>
      <c r="B188">
        <v>46587</v>
      </c>
      <c r="C188">
        <v>1925.09718312831</v>
      </c>
      <c r="D188">
        <v>1386.2592605326399</v>
      </c>
      <c r="E188">
        <v>0</v>
      </c>
      <c r="F188">
        <v>1553.94231254951</v>
      </c>
      <c r="G188">
        <v>283.139626731742</v>
      </c>
      <c r="I188">
        <f t="shared" si="6"/>
        <v>2027</v>
      </c>
    </row>
    <row r="189" spans="1:9" x14ac:dyDescent="0.25">
      <c r="A189">
        <v>187</v>
      </c>
      <c r="B189">
        <v>46594</v>
      </c>
      <c r="C189">
        <v>1885.0640848389401</v>
      </c>
      <c r="D189">
        <v>1420.37124653404</v>
      </c>
      <c r="E189">
        <v>0</v>
      </c>
      <c r="F189">
        <v>1619.7566562037</v>
      </c>
      <c r="G189">
        <v>304.26614010410401</v>
      </c>
      <c r="I189">
        <f t="shared" si="6"/>
        <v>2027</v>
      </c>
    </row>
    <row r="190" spans="1:9" x14ac:dyDescent="0.25">
      <c r="A190">
        <v>188</v>
      </c>
      <c r="B190">
        <v>46601</v>
      </c>
      <c r="C190">
        <v>1856.46806636263</v>
      </c>
      <c r="D190">
        <v>1442.4493629912999</v>
      </c>
      <c r="E190">
        <v>0</v>
      </c>
      <c r="F190">
        <v>1672.1908424937201</v>
      </c>
      <c r="G190">
        <v>303.550626069999</v>
      </c>
      <c r="I190">
        <f t="shared" si="6"/>
        <v>2027</v>
      </c>
    </row>
    <row r="191" spans="1:9" x14ac:dyDescent="0.25">
      <c r="A191">
        <v>189</v>
      </c>
      <c r="B191">
        <v>46608</v>
      </c>
      <c r="C191">
        <v>1746.25258568002</v>
      </c>
      <c r="D191">
        <v>1401.1624403020601</v>
      </c>
      <c r="E191">
        <v>0</v>
      </c>
      <c r="F191">
        <v>1690.8167007300799</v>
      </c>
      <c r="G191">
        <v>301.156085761469</v>
      </c>
      <c r="I191">
        <f t="shared" si="6"/>
        <v>2027</v>
      </c>
    </row>
    <row r="192" spans="1:9" x14ac:dyDescent="0.25">
      <c r="A192">
        <v>190</v>
      </c>
      <c r="B192">
        <v>46615</v>
      </c>
      <c r="C192">
        <v>1706.8036214727899</v>
      </c>
      <c r="D192">
        <v>1349.1388426998999</v>
      </c>
      <c r="E192">
        <v>0</v>
      </c>
      <c r="F192">
        <v>1573.6566460010999</v>
      </c>
      <c r="G192">
        <v>313.338196191919</v>
      </c>
      <c r="I192">
        <f t="shared" si="6"/>
        <v>2027</v>
      </c>
    </row>
    <row r="193" spans="1:9" x14ac:dyDescent="0.25">
      <c r="A193">
        <v>191</v>
      </c>
      <c r="B193">
        <v>46622</v>
      </c>
      <c r="C193">
        <v>1644.4406703156601</v>
      </c>
      <c r="D193">
        <v>1439.0283825996601</v>
      </c>
      <c r="E193">
        <v>0</v>
      </c>
      <c r="F193">
        <v>1649.5944972867101</v>
      </c>
      <c r="G193">
        <v>329.20529148912198</v>
      </c>
      <c r="I193">
        <f t="shared" si="6"/>
        <v>2027</v>
      </c>
    </row>
    <row r="194" spans="1:9" x14ac:dyDescent="0.25">
      <c r="A194">
        <v>192</v>
      </c>
      <c r="B194">
        <v>46629</v>
      </c>
      <c r="C194">
        <v>1669.61817683391</v>
      </c>
      <c r="D194">
        <v>1405.8519704458799</v>
      </c>
      <c r="E194">
        <v>0</v>
      </c>
      <c r="F194">
        <v>1738.9104672457299</v>
      </c>
      <c r="G194">
        <v>338.14530711739798</v>
      </c>
      <c r="I194">
        <f t="shared" si="6"/>
        <v>2027</v>
      </c>
    </row>
    <row r="195" spans="1:9" x14ac:dyDescent="0.25">
      <c r="A195">
        <v>193</v>
      </c>
      <c r="B195">
        <v>46636</v>
      </c>
      <c r="C195">
        <v>1661.95141700565</v>
      </c>
      <c r="D195">
        <v>1355.5013226076501</v>
      </c>
      <c r="E195">
        <v>0</v>
      </c>
      <c r="F195">
        <v>1688.2128193471999</v>
      </c>
      <c r="G195">
        <v>331.96418651834102</v>
      </c>
      <c r="I195">
        <f t="shared" si="6"/>
        <v>2027</v>
      </c>
    </row>
    <row r="196" spans="1:9" x14ac:dyDescent="0.25">
      <c r="A196">
        <v>194</v>
      </c>
      <c r="B196">
        <v>46643</v>
      </c>
      <c r="C196">
        <v>1638.9976027319599</v>
      </c>
      <c r="D196">
        <v>1444.9375313619601</v>
      </c>
      <c r="E196">
        <v>0</v>
      </c>
      <c r="F196">
        <v>1824.9834903220001</v>
      </c>
      <c r="G196">
        <v>352.27453685119599</v>
      </c>
      <c r="I196">
        <f t="shared" ref="I196:I259" si="7">+YEAR(B196)</f>
        <v>2027</v>
      </c>
    </row>
    <row r="197" spans="1:9" x14ac:dyDescent="0.25">
      <c r="A197">
        <v>195</v>
      </c>
      <c r="B197">
        <v>46650</v>
      </c>
      <c r="C197">
        <v>1608.25754665865</v>
      </c>
      <c r="D197">
        <v>1407.44164570153</v>
      </c>
      <c r="E197">
        <v>0</v>
      </c>
      <c r="F197">
        <v>1644.1643565973</v>
      </c>
      <c r="G197">
        <v>335.05022837253802</v>
      </c>
      <c r="I197">
        <f t="shared" si="7"/>
        <v>2027</v>
      </c>
    </row>
    <row r="198" spans="1:9" x14ac:dyDescent="0.25">
      <c r="A198">
        <v>196</v>
      </c>
      <c r="B198">
        <v>46657</v>
      </c>
      <c r="C198">
        <v>1567.9456571027899</v>
      </c>
      <c r="D198">
        <v>1350.8330006809399</v>
      </c>
      <c r="E198">
        <v>0</v>
      </c>
      <c r="F198">
        <v>1679.9281836952</v>
      </c>
      <c r="G198">
        <v>359.269604163265</v>
      </c>
      <c r="I198">
        <f t="shared" si="7"/>
        <v>2027</v>
      </c>
    </row>
    <row r="199" spans="1:9" x14ac:dyDescent="0.25">
      <c r="A199">
        <v>197</v>
      </c>
      <c r="B199">
        <v>46664</v>
      </c>
      <c r="C199">
        <v>1517.5109894187101</v>
      </c>
      <c r="D199">
        <v>1348.9342534759201</v>
      </c>
      <c r="E199">
        <v>0</v>
      </c>
      <c r="F199">
        <v>1716.19356202838</v>
      </c>
      <c r="G199">
        <v>346.10059602818302</v>
      </c>
      <c r="I199">
        <f t="shared" si="7"/>
        <v>2027</v>
      </c>
    </row>
    <row r="200" spans="1:9" x14ac:dyDescent="0.25">
      <c r="A200">
        <v>198</v>
      </c>
      <c r="B200">
        <v>46671</v>
      </c>
      <c r="C200">
        <v>1469.1805320078399</v>
      </c>
      <c r="D200">
        <v>1380.8366531653901</v>
      </c>
      <c r="E200">
        <v>0</v>
      </c>
      <c r="F200">
        <v>1665.8580386595399</v>
      </c>
      <c r="G200">
        <v>342.03440901470901</v>
      </c>
      <c r="I200">
        <f t="shared" si="7"/>
        <v>2027</v>
      </c>
    </row>
    <row r="201" spans="1:9" x14ac:dyDescent="0.25">
      <c r="A201">
        <v>199</v>
      </c>
      <c r="B201">
        <v>46678</v>
      </c>
      <c r="C201">
        <v>1446.9170580130501</v>
      </c>
      <c r="D201">
        <v>1417.28595520257</v>
      </c>
      <c r="E201">
        <v>0</v>
      </c>
      <c r="F201">
        <v>1723.18510699885</v>
      </c>
      <c r="G201">
        <v>351.45972715209302</v>
      </c>
      <c r="I201">
        <f t="shared" si="7"/>
        <v>2027</v>
      </c>
    </row>
    <row r="202" spans="1:9" x14ac:dyDescent="0.25">
      <c r="A202">
        <v>200</v>
      </c>
      <c r="B202">
        <v>46685</v>
      </c>
      <c r="C202">
        <v>1438.1616846680599</v>
      </c>
      <c r="D202">
        <v>1286.2455078615101</v>
      </c>
      <c r="E202">
        <v>0</v>
      </c>
      <c r="F202">
        <v>1723.95796559215</v>
      </c>
      <c r="G202">
        <v>356.88579682347199</v>
      </c>
      <c r="I202">
        <f t="shared" si="7"/>
        <v>2027</v>
      </c>
    </row>
    <row r="203" spans="1:9" x14ac:dyDescent="0.25">
      <c r="A203">
        <v>201</v>
      </c>
      <c r="B203">
        <v>46692</v>
      </c>
      <c r="C203">
        <v>1422.3170476896501</v>
      </c>
      <c r="D203">
        <v>1348.78968590093</v>
      </c>
      <c r="E203">
        <v>0</v>
      </c>
      <c r="F203">
        <v>1557.0104448499901</v>
      </c>
      <c r="G203">
        <v>356.73191120838902</v>
      </c>
      <c r="I203">
        <f t="shared" si="7"/>
        <v>2027</v>
      </c>
    </row>
    <row r="204" spans="1:9" x14ac:dyDescent="0.25">
      <c r="A204">
        <v>202</v>
      </c>
      <c r="B204">
        <v>46699</v>
      </c>
      <c r="C204">
        <v>1449.1075608211299</v>
      </c>
      <c r="D204">
        <v>1412.39846617749</v>
      </c>
      <c r="E204">
        <v>0</v>
      </c>
      <c r="F204">
        <v>1514.3011389276101</v>
      </c>
      <c r="G204">
        <v>379.24774670097702</v>
      </c>
      <c r="I204">
        <f t="shared" si="7"/>
        <v>2027</v>
      </c>
    </row>
    <row r="205" spans="1:9" x14ac:dyDescent="0.25">
      <c r="A205">
        <v>203</v>
      </c>
      <c r="B205">
        <v>46706</v>
      </c>
      <c r="C205">
        <v>1465.41684991033</v>
      </c>
      <c r="D205">
        <v>1364.9903371932901</v>
      </c>
      <c r="E205">
        <v>0</v>
      </c>
      <c r="F205">
        <v>1623.97383505271</v>
      </c>
      <c r="G205">
        <v>379.985201348538</v>
      </c>
      <c r="I205">
        <f t="shared" si="7"/>
        <v>2027</v>
      </c>
    </row>
    <row r="206" spans="1:9" x14ac:dyDescent="0.25">
      <c r="A206">
        <v>204</v>
      </c>
      <c r="B206">
        <v>46713</v>
      </c>
      <c r="C206">
        <v>1503.01384356164</v>
      </c>
      <c r="D206">
        <v>1364.7161691357601</v>
      </c>
      <c r="E206">
        <v>0</v>
      </c>
      <c r="F206">
        <v>1543.9719257816801</v>
      </c>
      <c r="G206">
        <v>375.15132485223103</v>
      </c>
      <c r="I206">
        <f t="shared" si="7"/>
        <v>2027</v>
      </c>
    </row>
    <row r="207" spans="1:9" x14ac:dyDescent="0.25">
      <c r="A207">
        <v>205</v>
      </c>
      <c r="B207">
        <v>46720</v>
      </c>
      <c r="C207">
        <v>1546.42562648529</v>
      </c>
      <c r="D207">
        <v>1355.7668815114901</v>
      </c>
      <c r="E207">
        <v>0</v>
      </c>
      <c r="F207">
        <v>1622.07038985504</v>
      </c>
      <c r="G207">
        <v>384.50854960363</v>
      </c>
      <c r="I207">
        <f t="shared" si="7"/>
        <v>2027</v>
      </c>
    </row>
    <row r="208" spans="1:9" x14ac:dyDescent="0.25">
      <c r="A208">
        <v>206</v>
      </c>
      <c r="B208">
        <v>46727</v>
      </c>
      <c r="C208">
        <v>1574.8424220045799</v>
      </c>
      <c r="D208">
        <v>1417.22336421727</v>
      </c>
      <c r="E208">
        <v>0</v>
      </c>
      <c r="F208">
        <v>1503.3447908200901</v>
      </c>
      <c r="G208">
        <v>378.06220394590599</v>
      </c>
      <c r="I208">
        <f t="shared" si="7"/>
        <v>2027</v>
      </c>
    </row>
    <row r="209" spans="1:9" x14ac:dyDescent="0.25">
      <c r="A209">
        <v>207</v>
      </c>
      <c r="B209">
        <v>46734</v>
      </c>
      <c r="C209">
        <v>1600.85630232228</v>
      </c>
      <c r="D209">
        <v>1324.0513926751401</v>
      </c>
      <c r="E209">
        <v>0</v>
      </c>
      <c r="F209">
        <v>1422.83925699566</v>
      </c>
      <c r="G209">
        <v>378.44117875052802</v>
      </c>
      <c r="I209">
        <f t="shared" si="7"/>
        <v>2027</v>
      </c>
    </row>
    <row r="210" spans="1:9" x14ac:dyDescent="0.25">
      <c r="A210">
        <v>208</v>
      </c>
      <c r="B210">
        <v>46741</v>
      </c>
      <c r="C210">
        <v>1608.98771426134</v>
      </c>
      <c r="D210">
        <v>1295.4605338552799</v>
      </c>
      <c r="E210">
        <v>0</v>
      </c>
      <c r="F210">
        <v>1492.67519774481</v>
      </c>
      <c r="G210">
        <v>378.91970648920699</v>
      </c>
      <c r="I210">
        <f t="shared" si="7"/>
        <v>2027</v>
      </c>
    </row>
    <row r="211" spans="1:9" x14ac:dyDescent="0.25">
      <c r="A211">
        <v>209</v>
      </c>
      <c r="B211">
        <v>46748</v>
      </c>
      <c r="C211">
        <v>1624.81600095047</v>
      </c>
      <c r="D211">
        <v>1320.4623180823</v>
      </c>
      <c r="E211">
        <v>0</v>
      </c>
      <c r="F211">
        <v>1548.08203513628</v>
      </c>
      <c r="G211">
        <v>376.66653354816498</v>
      </c>
      <c r="I211">
        <f t="shared" si="7"/>
        <v>2027</v>
      </c>
    </row>
    <row r="212" spans="1:9" x14ac:dyDescent="0.25">
      <c r="A212">
        <v>210</v>
      </c>
      <c r="B212">
        <v>46755</v>
      </c>
      <c r="C212">
        <v>1630.1546985085899</v>
      </c>
      <c r="D212">
        <v>1292.4089699139699</v>
      </c>
      <c r="E212">
        <v>0</v>
      </c>
      <c r="F212">
        <v>1443.93863749617</v>
      </c>
      <c r="G212">
        <v>385.46584040353503</v>
      </c>
      <c r="I212">
        <f t="shared" si="7"/>
        <v>2028</v>
      </c>
    </row>
    <row r="213" spans="1:9" x14ac:dyDescent="0.25">
      <c r="A213">
        <v>211</v>
      </c>
      <c r="B213">
        <v>46762</v>
      </c>
      <c r="C213">
        <v>1680.9227826859401</v>
      </c>
      <c r="D213">
        <v>1296.1606446948999</v>
      </c>
      <c r="E213">
        <v>0</v>
      </c>
      <c r="F213">
        <v>1496.3374349790899</v>
      </c>
      <c r="G213">
        <v>383.27551984655003</v>
      </c>
      <c r="I213">
        <f t="shared" si="7"/>
        <v>2028</v>
      </c>
    </row>
    <row r="214" spans="1:9" x14ac:dyDescent="0.25">
      <c r="A214">
        <v>212</v>
      </c>
      <c r="B214">
        <v>46769</v>
      </c>
      <c r="C214">
        <v>1671.81038885973</v>
      </c>
      <c r="D214">
        <v>1282.5972770658</v>
      </c>
      <c r="E214">
        <v>0</v>
      </c>
      <c r="F214">
        <v>1573.6391845093899</v>
      </c>
      <c r="G214">
        <v>386.87772320021099</v>
      </c>
      <c r="I214">
        <f t="shared" si="7"/>
        <v>2028</v>
      </c>
    </row>
    <row r="215" spans="1:9" x14ac:dyDescent="0.25">
      <c r="A215">
        <v>213</v>
      </c>
      <c r="B215">
        <v>46776</v>
      </c>
      <c r="C215">
        <v>1682.7845273384</v>
      </c>
      <c r="D215">
        <v>1378.7885307433701</v>
      </c>
      <c r="E215">
        <v>0</v>
      </c>
      <c r="F215">
        <v>1486.46502098975</v>
      </c>
      <c r="G215">
        <v>373.31850964012</v>
      </c>
      <c r="I215">
        <f t="shared" si="7"/>
        <v>2028</v>
      </c>
    </row>
    <row r="216" spans="1:9" x14ac:dyDescent="0.25">
      <c r="A216">
        <v>214</v>
      </c>
      <c r="B216">
        <v>46783</v>
      </c>
      <c r="C216">
        <v>1703.6834573097899</v>
      </c>
      <c r="D216">
        <v>1307.8313453195699</v>
      </c>
      <c r="E216">
        <v>0</v>
      </c>
      <c r="F216">
        <v>1534.1551635037199</v>
      </c>
      <c r="G216">
        <v>381.55755276771401</v>
      </c>
      <c r="I216">
        <f t="shared" si="7"/>
        <v>2028</v>
      </c>
    </row>
    <row r="217" spans="1:9" x14ac:dyDescent="0.25">
      <c r="A217">
        <v>215</v>
      </c>
      <c r="B217">
        <v>46790</v>
      </c>
      <c r="C217">
        <v>1674.5116111009399</v>
      </c>
      <c r="D217">
        <v>1281.2396347650699</v>
      </c>
      <c r="E217">
        <v>0</v>
      </c>
      <c r="F217">
        <v>1518.56481213598</v>
      </c>
      <c r="G217">
        <v>377.86577363268702</v>
      </c>
      <c r="I217">
        <f t="shared" si="7"/>
        <v>2028</v>
      </c>
    </row>
    <row r="218" spans="1:9" x14ac:dyDescent="0.25">
      <c r="A218">
        <v>216</v>
      </c>
      <c r="B218">
        <v>46797</v>
      </c>
      <c r="C218">
        <v>1629.72818973366</v>
      </c>
      <c r="D218">
        <v>1369.3441657416599</v>
      </c>
      <c r="E218">
        <v>0</v>
      </c>
      <c r="F218">
        <v>1461.70771976943</v>
      </c>
      <c r="G218">
        <v>378.44173338500798</v>
      </c>
      <c r="I218">
        <f t="shared" si="7"/>
        <v>2028</v>
      </c>
    </row>
    <row r="219" spans="1:9" x14ac:dyDescent="0.25">
      <c r="A219">
        <v>217</v>
      </c>
      <c r="B219">
        <v>46804</v>
      </c>
      <c r="C219">
        <v>1609.18806873165</v>
      </c>
      <c r="D219">
        <v>1222.3725483569599</v>
      </c>
      <c r="E219">
        <v>0</v>
      </c>
      <c r="F219">
        <v>1493.48160053233</v>
      </c>
      <c r="G219">
        <v>370.67178059144197</v>
      </c>
      <c r="I219">
        <f t="shared" si="7"/>
        <v>2028</v>
      </c>
    </row>
    <row r="220" spans="1:9" x14ac:dyDescent="0.25">
      <c r="A220">
        <v>218</v>
      </c>
      <c r="B220">
        <v>46811</v>
      </c>
      <c r="C220">
        <v>1597.6452518864201</v>
      </c>
      <c r="D220">
        <v>1029.92748023186</v>
      </c>
      <c r="E220">
        <v>0</v>
      </c>
      <c r="F220">
        <v>1460.9148767728</v>
      </c>
      <c r="G220">
        <v>369.62906493726302</v>
      </c>
      <c r="I220">
        <f t="shared" si="7"/>
        <v>2028</v>
      </c>
    </row>
    <row r="221" spans="1:9" x14ac:dyDescent="0.25">
      <c r="A221">
        <v>219</v>
      </c>
      <c r="B221">
        <v>46818</v>
      </c>
      <c r="C221">
        <v>1544.25041525396</v>
      </c>
      <c r="D221">
        <v>910.54891828703796</v>
      </c>
      <c r="E221">
        <v>0</v>
      </c>
      <c r="F221">
        <v>1515.9847782437</v>
      </c>
      <c r="G221">
        <v>367.361546199548</v>
      </c>
      <c r="I221">
        <f t="shared" si="7"/>
        <v>2028</v>
      </c>
    </row>
    <row r="222" spans="1:9" x14ac:dyDescent="0.25">
      <c r="A222">
        <v>220</v>
      </c>
      <c r="B222">
        <v>46825</v>
      </c>
      <c r="C222">
        <v>1514.3609511063401</v>
      </c>
      <c r="D222">
        <v>1417.17837330013</v>
      </c>
      <c r="E222">
        <v>0</v>
      </c>
      <c r="F222">
        <v>1595.5071845238001</v>
      </c>
      <c r="G222">
        <v>368.00876409061698</v>
      </c>
      <c r="I222">
        <f t="shared" si="7"/>
        <v>2028</v>
      </c>
    </row>
    <row r="223" spans="1:9" x14ac:dyDescent="0.25">
      <c r="A223">
        <v>221</v>
      </c>
      <c r="B223">
        <v>46832</v>
      </c>
      <c r="C223">
        <v>1490.29367023549</v>
      </c>
      <c r="D223">
        <v>1314.3804392396701</v>
      </c>
      <c r="E223">
        <v>0</v>
      </c>
      <c r="F223">
        <v>1364.98544581598</v>
      </c>
      <c r="G223">
        <v>374.08454106598703</v>
      </c>
      <c r="I223">
        <f t="shared" si="7"/>
        <v>2028</v>
      </c>
    </row>
    <row r="224" spans="1:9" x14ac:dyDescent="0.25">
      <c r="A224">
        <v>222</v>
      </c>
      <c r="B224">
        <v>46839</v>
      </c>
      <c r="C224">
        <v>1462.57059986527</v>
      </c>
      <c r="D224">
        <v>1303.26967701276</v>
      </c>
      <c r="E224">
        <v>0</v>
      </c>
      <c r="F224">
        <v>1548.83013984984</v>
      </c>
      <c r="G224">
        <v>358.83629431725802</v>
      </c>
      <c r="I224">
        <f t="shared" si="7"/>
        <v>2028</v>
      </c>
    </row>
    <row r="225" spans="1:9" x14ac:dyDescent="0.25">
      <c r="A225">
        <v>223</v>
      </c>
      <c r="B225">
        <v>46846</v>
      </c>
      <c r="C225">
        <v>1378.56191116587</v>
      </c>
      <c r="D225">
        <v>1319.0191109385701</v>
      </c>
      <c r="E225">
        <v>0</v>
      </c>
      <c r="F225">
        <v>1484.39485840512</v>
      </c>
      <c r="G225">
        <v>359.35740781935601</v>
      </c>
      <c r="I225">
        <f t="shared" si="7"/>
        <v>2028</v>
      </c>
    </row>
    <row r="226" spans="1:9" x14ac:dyDescent="0.25">
      <c r="A226">
        <v>224</v>
      </c>
      <c r="B226">
        <v>46853</v>
      </c>
      <c r="C226">
        <v>1463.3356076679199</v>
      </c>
      <c r="D226">
        <v>1380.84694398959</v>
      </c>
      <c r="E226">
        <v>0</v>
      </c>
      <c r="F226">
        <v>1505.3498637544201</v>
      </c>
      <c r="G226">
        <v>350.03340708483898</v>
      </c>
      <c r="I226">
        <f t="shared" si="7"/>
        <v>2028</v>
      </c>
    </row>
    <row r="227" spans="1:9" x14ac:dyDescent="0.25">
      <c r="A227">
        <v>225</v>
      </c>
      <c r="B227">
        <v>46860</v>
      </c>
      <c r="C227">
        <v>1489.3458729578699</v>
      </c>
      <c r="D227">
        <v>1341.5423721693901</v>
      </c>
      <c r="E227">
        <v>0</v>
      </c>
      <c r="F227">
        <v>1497.9705422248901</v>
      </c>
      <c r="G227">
        <v>328.51274250100897</v>
      </c>
      <c r="I227">
        <f t="shared" si="7"/>
        <v>2028</v>
      </c>
    </row>
    <row r="228" spans="1:9" x14ac:dyDescent="0.25">
      <c r="A228">
        <v>226</v>
      </c>
      <c r="B228">
        <v>46867</v>
      </c>
      <c r="C228">
        <v>1481.3640658842501</v>
      </c>
      <c r="D228">
        <v>1328.6810255242699</v>
      </c>
      <c r="E228">
        <v>0</v>
      </c>
      <c r="F228">
        <v>1339.1960041632001</v>
      </c>
      <c r="G228">
        <v>310.57707581313798</v>
      </c>
      <c r="I228">
        <f t="shared" si="7"/>
        <v>2028</v>
      </c>
    </row>
    <row r="229" spans="1:9" x14ac:dyDescent="0.25">
      <c r="A229">
        <v>227</v>
      </c>
      <c r="B229">
        <v>46874</v>
      </c>
      <c r="C229">
        <v>1542.5985399986901</v>
      </c>
      <c r="D229">
        <v>1385.5496580681399</v>
      </c>
      <c r="E229">
        <v>0</v>
      </c>
      <c r="F229">
        <v>1382.9354634702299</v>
      </c>
      <c r="G229">
        <v>306.24880404367298</v>
      </c>
      <c r="I229">
        <f t="shared" si="7"/>
        <v>2028</v>
      </c>
    </row>
    <row r="230" spans="1:9" x14ac:dyDescent="0.25">
      <c r="A230">
        <v>228</v>
      </c>
      <c r="B230">
        <v>46881</v>
      </c>
      <c r="C230">
        <v>1623.1748485570099</v>
      </c>
      <c r="D230">
        <v>1410.20865283425</v>
      </c>
      <c r="E230">
        <v>0</v>
      </c>
      <c r="F230">
        <v>1378.5548728189001</v>
      </c>
      <c r="G230">
        <v>303.62365296228501</v>
      </c>
      <c r="I230">
        <f t="shared" si="7"/>
        <v>2028</v>
      </c>
    </row>
    <row r="231" spans="1:9" x14ac:dyDescent="0.25">
      <c r="A231">
        <v>229</v>
      </c>
      <c r="B231">
        <v>46888</v>
      </c>
      <c r="C231">
        <v>1665.4330671775001</v>
      </c>
      <c r="D231">
        <v>1418.8287281201999</v>
      </c>
      <c r="E231">
        <v>0</v>
      </c>
      <c r="F231">
        <v>1389.55302302467</v>
      </c>
      <c r="G231">
        <v>288.183293378678</v>
      </c>
      <c r="I231">
        <f t="shared" si="7"/>
        <v>2028</v>
      </c>
    </row>
    <row r="232" spans="1:9" x14ac:dyDescent="0.25">
      <c r="A232">
        <v>230</v>
      </c>
      <c r="B232">
        <v>46895</v>
      </c>
      <c r="C232">
        <v>1716.1537614909801</v>
      </c>
      <c r="D232">
        <v>1415.25562960906</v>
      </c>
      <c r="E232">
        <v>0</v>
      </c>
      <c r="F232">
        <v>1350.56009266821</v>
      </c>
      <c r="G232">
        <v>275.03012398531303</v>
      </c>
      <c r="I232">
        <f t="shared" si="7"/>
        <v>2028</v>
      </c>
    </row>
    <row r="233" spans="1:9" x14ac:dyDescent="0.25">
      <c r="A233">
        <v>231</v>
      </c>
      <c r="B233">
        <v>46902</v>
      </c>
      <c r="C233">
        <v>1751.9127987792499</v>
      </c>
      <c r="D233">
        <v>1454.91996065939</v>
      </c>
      <c r="E233">
        <v>0</v>
      </c>
      <c r="F233">
        <v>1407.5524530887201</v>
      </c>
      <c r="G233">
        <v>259.86462604364402</v>
      </c>
      <c r="I233">
        <f t="shared" si="7"/>
        <v>2028</v>
      </c>
    </row>
    <row r="234" spans="1:9" x14ac:dyDescent="0.25">
      <c r="A234">
        <v>232</v>
      </c>
      <c r="B234">
        <v>46909</v>
      </c>
      <c r="C234">
        <v>1842.5966883052799</v>
      </c>
      <c r="D234">
        <v>1455.0399848736599</v>
      </c>
      <c r="E234">
        <v>0</v>
      </c>
      <c r="F234">
        <v>1395.94547410161</v>
      </c>
      <c r="G234">
        <v>248.47545997380499</v>
      </c>
      <c r="I234">
        <f t="shared" si="7"/>
        <v>2028</v>
      </c>
    </row>
    <row r="235" spans="1:9" x14ac:dyDescent="0.25">
      <c r="A235">
        <v>233</v>
      </c>
      <c r="B235">
        <v>46916</v>
      </c>
      <c r="C235">
        <v>1856.6240880139701</v>
      </c>
      <c r="D235">
        <v>1404.6648978943399</v>
      </c>
      <c r="E235">
        <v>0</v>
      </c>
      <c r="F235">
        <v>1447.68852105975</v>
      </c>
      <c r="G235">
        <v>252.250047086027</v>
      </c>
      <c r="I235">
        <f t="shared" si="7"/>
        <v>2028</v>
      </c>
    </row>
    <row r="236" spans="1:9" x14ac:dyDescent="0.25">
      <c r="A236">
        <v>234</v>
      </c>
      <c r="B236">
        <v>46923</v>
      </c>
      <c r="C236">
        <v>1882.36355408175</v>
      </c>
      <c r="D236">
        <v>1455.5773549079399</v>
      </c>
      <c r="E236">
        <v>0</v>
      </c>
      <c r="F236">
        <v>1511.61528263384</v>
      </c>
      <c r="G236">
        <v>261.53637225401098</v>
      </c>
      <c r="I236">
        <f t="shared" si="7"/>
        <v>2028</v>
      </c>
    </row>
    <row r="237" spans="1:9" x14ac:dyDescent="0.25">
      <c r="A237">
        <v>235</v>
      </c>
      <c r="B237">
        <v>46930</v>
      </c>
      <c r="C237">
        <v>1915.80725802043</v>
      </c>
      <c r="D237">
        <v>1439.3599418726999</v>
      </c>
      <c r="E237">
        <v>0</v>
      </c>
      <c r="F237">
        <v>1626.6875472018601</v>
      </c>
      <c r="G237">
        <v>262.99103363064302</v>
      </c>
      <c r="I237">
        <f t="shared" si="7"/>
        <v>2028</v>
      </c>
    </row>
    <row r="238" spans="1:9" x14ac:dyDescent="0.25">
      <c r="A238">
        <v>236</v>
      </c>
      <c r="B238">
        <v>46937</v>
      </c>
      <c r="C238">
        <v>1930.3017863873699</v>
      </c>
      <c r="D238">
        <v>1455.21738558735</v>
      </c>
      <c r="E238">
        <v>0</v>
      </c>
      <c r="F238">
        <v>1551.78535038053</v>
      </c>
      <c r="G238">
        <v>269.66531662457197</v>
      </c>
      <c r="I238">
        <f t="shared" si="7"/>
        <v>2028</v>
      </c>
    </row>
    <row r="239" spans="1:9" x14ac:dyDescent="0.25">
      <c r="A239">
        <v>237</v>
      </c>
      <c r="B239">
        <v>46944</v>
      </c>
      <c r="C239">
        <v>1962.73676322344</v>
      </c>
      <c r="D239">
        <v>1430.73058686324</v>
      </c>
      <c r="E239">
        <v>0</v>
      </c>
      <c r="F239">
        <v>1576.5665411574</v>
      </c>
      <c r="G239">
        <v>269.37685439705598</v>
      </c>
      <c r="I239">
        <f t="shared" si="7"/>
        <v>2028</v>
      </c>
    </row>
    <row r="240" spans="1:9" x14ac:dyDescent="0.25">
      <c r="A240">
        <v>238</v>
      </c>
      <c r="B240">
        <v>46951</v>
      </c>
      <c r="C240">
        <v>1921.46019178334</v>
      </c>
      <c r="D240">
        <v>1436.82857121603</v>
      </c>
      <c r="E240">
        <v>0</v>
      </c>
      <c r="F240">
        <v>1586.6892696084601</v>
      </c>
      <c r="G240">
        <v>279.30204870102699</v>
      </c>
      <c r="I240">
        <f t="shared" si="7"/>
        <v>2028</v>
      </c>
    </row>
    <row r="241" spans="1:9" x14ac:dyDescent="0.25">
      <c r="A241">
        <v>239</v>
      </c>
      <c r="B241">
        <v>46958</v>
      </c>
      <c r="C241">
        <v>1923.97862454957</v>
      </c>
      <c r="D241">
        <v>1424.65174753418</v>
      </c>
      <c r="E241">
        <v>0</v>
      </c>
      <c r="F241">
        <v>1533.95422888545</v>
      </c>
      <c r="G241">
        <v>281.66859413162001</v>
      </c>
      <c r="I241">
        <f t="shared" si="7"/>
        <v>2028</v>
      </c>
    </row>
    <row r="242" spans="1:9" x14ac:dyDescent="0.25">
      <c r="A242">
        <v>240</v>
      </c>
      <c r="B242">
        <v>46965</v>
      </c>
      <c r="C242">
        <v>1901.9964976894801</v>
      </c>
      <c r="D242">
        <v>1442.1267871007301</v>
      </c>
      <c r="E242">
        <v>0</v>
      </c>
      <c r="F242">
        <v>1698.2953558737399</v>
      </c>
      <c r="G242">
        <v>308.54959897605499</v>
      </c>
      <c r="I242">
        <f t="shared" si="7"/>
        <v>2028</v>
      </c>
    </row>
    <row r="243" spans="1:9" x14ac:dyDescent="0.25">
      <c r="A243">
        <v>241</v>
      </c>
      <c r="B243">
        <v>46972</v>
      </c>
      <c r="C243">
        <v>1788.1863545896599</v>
      </c>
      <c r="D243">
        <v>1434.0049083773599</v>
      </c>
      <c r="E243">
        <v>0</v>
      </c>
      <c r="F243">
        <v>1626.8391293360801</v>
      </c>
      <c r="G243">
        <v>307.49980844455501</v>
      </c>
      <c r="I243">
        <f t="shared" si="7"/>
        <v>2028</v>
      </c>
    </row>
    <row r="244" spans="1:9" x14ac:dyDescent="0.25">
      <c r="A244">
        <v>242</v>
      </c>
      <c r="B244">
        <v>46979</v>
      </c>
      <c r="C244">
        <v>1743.6737324445601</v>
      </c>
      <c r="D244">
        <v>1388.68702046505</v>
      </c>
      <c r="E244">
        <v>0</v>
      </c>
      <c r="F244">
        <v>1656.36995359566</v>
      </c>
      <c r="G244">
        <v>322.70098076572299</v>
      </c>
      <c r="I244">
        <f t="shared" si="7"/>
        <v>2028</v>
      </c>
    </row>
    <row r="245" spans="1:9" x14ac:dyDescent="0.25">
      <c r="A245">
        <v>243</v>
      </c>
      <c r="B245">
        <v>46986</v>
      </c>
      <c r="C245">
        <v>1677.4159327587699</v>
      </c>
      <c r="D245">
        <v>1449.3826117948299</v>
      </c>
      <c r="E245">
        <v>0</v>
      </c>
      <c r="F245">
        <v>1855.9528122259701</v>
      </c>
      <c r="G245">
        <v>317.96264642750998</v>
      </c>
      <c r="I245">
        <f t="shared" si="7"/>
        <v>2028</v>
      </c>
    </row>
    <row r="246" spans="1:9" x14ac:dyDescent="0.25">
      <c r="A246">
        <v>244</v>
      </c>
      <c r="B246">
        <v>46993</v>
      </c>
      <c r="C246">
        <v>1699.66208886049</v>
      </c>
      <c r="D246">
        <v>1443.17954233671</v>
      </c>
      <c r="E246">
        <v>0</v>
      </c>
      <c r="F246">
        <v>1722.4763818541501</v>
      </c>
      <c r="G246">
        <v>328.89857323891499</v>
      </c>
      <c r="I246">
        <f t="shared" si="7"/>
        <v>2028</v>
      </c>
    </row>
    <row r="247" spans="1:9" x14ac:dyDescent="0.25">
      <c r="A247">
        <v>245</v>
      </c>
      <c r="B247">
        <v>47000</v>
      </c>
      <c r="C247">
        <v>1694.6793831724599</v>
      </c>
      <c r="D247">
        <v>1423.1107900878501</v>
      </c>
      <c r="E247">
        <v>0</v>
      </c>
      <c r="F247">
        <v>1782.0026395525199</v>
      </c>
      <c r="G247">
        <v>331.59260232871299</v>
      </c>
      <c r="I247">
        <f t="shared" si="7"/>
        <v>2028</v>
      </c>
    </row>
    <row r="248" spans="1:9" x14ac:dyDescent="0.25">
      <c r="A248">
        <v>246</v>
      </c>
      <c r="B248">
        <v>47007</v>
      </c>
      <c r="C248">
        <v>1672.60924656515</v>
      </c>
      <c r="D248">
        <v>1451.1468712256799</v>
      </c>
      <c r="E248">
        <v>0</v>
      </c>
      <c r="F248">
        <v>1873.3657848953501</v>
      </c>
      <c r="G248">
        <v>342.30144023072398</v>
      </c>
      <c r="I248">
        <f t="shared" si="7"/>
        <v>2028</v>
      </c>
    </row>
    <row r="249" spans="1:9" x14ac:dyDescent="0.25">
      <c r="A249">
        <v>247</v>
      </c>
      <c r="B249">
        <v>47014</v>
      </c>
      <c r="C249">
        <v>1644.20240815894</v>
      </c>
      <c r="D249">
        <v>1441.0698741961</v>
      </c>
      <c r="E249">
        <v>0</v>
      </c>
      <c r="F249">
        <v>1773.5345100357899</v>
      </c>
      <c r="G249">
        <v>337.93250318806002</v>
      </c>
      <c r="I249">
        <f t="shared" si="7"/>
        <v>2028</v>
      </c>
    </row>
    <row r="250" spans="1:9" x14ac:dyDescent="0.25">
      <c r="A250">
        <v>248</v>
      </c>
      <c r="B250">
        <v>47021</v>
      </c>
      <c r="C250">
        <v>1601.19949167747</v>
      </c>
      <c r="D250">
        <v>1392.0303806730301</v>
      </c>
      <c r="E250">
        <v>0</v>
      </c>
      <c r="F250">
        <v>1707.0510079257199</v>
      </c>
      <c r="G250">
        <v>334.56928307401398</v>
      </c>
      <c r="I250">
        <f t="shared" si="7"/>
        <v>2028</v>
      </c>
    </row>
    <row r="251" spans="1:9" x14ac:dyDescent="0.25">
      <c r="A251">
        <v>249</v>
      </c>
      <c r="B251">
        <v>47028</v>
      </c>
      <c r="C251">
        <v>1551.6026141360201</v>
      </c>
      <c r="D251">
        <v>1473.49288890821</v>
      </c>
      <c r="E251">
        <v>0</v>
      </c>
      <c r="F251">
        <v>1720.12675559951</v>
      </c>
      <c r="G251">
        <v>354.16526460364901</v>
      </c>
      <c r="I251">
        <f t="shared" si="7"/>
        <v>2028</v>
      </c>
    </row>
    <row r="252" spans="1:9" x14ac:dyDescent="0.25">
      <c r="A252">
        <v>250</v>
      </c>
      <c r="B252">
        <v>47035</v>
      </c>
      <c r="C252">
        <v>1500.94961962809</v>
      </c>
      <c r="D252">
        <v>1393.6998878320501</v>
      </c>
      <c r="E252">
        <v>0</v>
      </c>
      <c r="F252">
        <v>1785.50810193143</v>
      </c>
      <c r="G252">
        <v>350.977353062129</v>
      </c>
      <c r="I252">
        <f t="shared" si="7"/>
        <v>2028</v>
      </c>
    </row>
    <row r="253" spans="1:9" x14ac:dyDescent="0.25">
      <c r="A253">
        <v>251</v>
      </c>
      <c r="B253">
        <v>47042</v>
      </c>
      <c r="C253">
        <v>1477.29530757106</v>
      </c>
      <c r="D253">
        <v>1427.5741928791799</v>
      </c>
      <c r="E253">
        <v>0</v>
      </c>
      <c r="F253">
        <v>1685.1837715300701</v>
      </c>
      <c r="G253">
        <v>356.521552197647</v>
      </c>
      <c r="I253">
        <f t="shared" si="7"/>
        <v>2028</v>
      </c>
    </row>
    <row r="254" spans="1:9" x14ac:dyDescent="0.25">
      <c r="A254">
        <v>252</v>
      </c>
      <c r="B254">
        <v>47049</v>
      </c>
      <c r="C254">
        <v>1464.7234536815699</v>
      </c>
      <c r="D254">
        <v>1382.9510990996901</v>
      </c>
      <c r="E254">
        <v>0</v>
      </c>
      <c r="F254">
        <v>1708.12876334878</v>
      </c>
      <c r="G254">
        <v>356.40628220962202</v>
      </c>
      <c r="I254">
        <f t="shared" si="7"/>
        <v>2028</v>
      </c>
    </row>
    <row r="255" spans="1:9" x14ac:dyDescent="0.25">
      <c r="A255">
        <v>253</v>
      </c>
      <c r="B255">
        <v>47056</v>
      </c>
      <c r="C255">
        <v>1445.5373287904299</v>
      </c>
      <c r="D255">
        <v>1390.5050967155601</v>
      </c>
      <c r="E255">
        <v>0</v>
      </c>
      <c r="F255">
        <v>1637.76385399842</v>
      </c>
      <c r="G255">
        <v>378.406841659338</v>
      </c>
      <c r="I255">
        <f t="shared" si="7"/>
        <v>2028</v>
      </c>
    </row>
    <row r="256" spans="1:9" x14ac:dyDescent="0.25">
      <c r="A256">
        <v>254</v>
      </c>
      <c r="B256">
        <v>47063</v>
      </c>
      <c r="C256">
        <v>1474.4451457576699</v>
      </c>
      <c r="D256">
        <v>1428.47041565688</v>
      </c>
      <c r="E256">
        <v>0</v>
      </c>
      <c r="F256">
        <v>1592.6903039788499</v>
      </c>
      <c r="G256">
        <v>378.10753516656598</v>
      </c>
      <c r="I256">
        <f t="shared" si="7"/>
        <v>2028</v>
      </c>
    </row>
    <row r="257" spans="1:9" x14ac:dyDescent="0.25">
      <c r="A257">
        <v>255</v>
      </c>
      <c r="B257">
        <v>47070</v>
      </c>
      <c r="C257">
        <v>1485.08078520861</v>
      </c>
      <c r="D257">
        <v>1416.4680387016399</v>
      </c>
      <c r="E257">
        <v>0</v>
      </c>
      <c r="F257">
        <v>1528.75779076821</v>
      </c>
      <c r="G257">
        <v>373.99983623911402</v>
      </c>
      <c r="I257">
        <f t="shared" si="7"/>
        <v>2028</v>
      </c>
    </row>
    <row r="258" spans="1:9" x14ac:dyDescent="0.25">
      <c r="A258">
        <v>256</v>
      </c>
      <c r="B258">
        <v>47077</v>
      </c>
      <c r="C258">
        <v>1523.83892388248</v>
      </c>
      <c r="D258">
        <v>1304.5180834083701</v>
      </c>
      <c r="E258">
        <v>0</v>
      </c>
      <c r="F258">
        <v>1616.15407708666</v>
      </c>
      <c r="G258">
        <v>377.74917020600998</v>
      </c>
      <c r="I258">
        <f t="shared" si="7"/>
        <v>2028</v>
      </c>
    </row>
    <row r="259" spans="1:9" x14ac:dyDescent="0.25">
      <c r="A259">
        <v>257</v>
      </c>
      <c r="B259">
        <v>47084</v>
      </c>
      <c r="C259">
        <v>1569.0759339469</v>
      </c>
      <c r="D259">
        <v>1285.6343031435299</v>
      </c>
      <c r="E259">
        <v>0</v>
      </c>
      <c r="F259">
        <v>1668.3876738422</v>
      </c>
      <c r="G259">
        <v>383.01676878173998</v>
      </c>
      <c r="I259">
        <f t="shared" si="7"/>
        <v>2028</v>
      </c>
    </row>
    <row r="260" spans="1:9" x14ac:dyDescent="0.25">
      <c r="A260">
        <v>258</v>
      </c>
      <c r="B260">
        <v>47091</v>
      </c>
      <c r="C260">
        <v>1599.6220862083001</v>
      </c>
      <c r="D260">
        <v>1333.2658369978001</v>
      </c>
      <c r="E260">
        <v>0</v>
      </c>
      <c r="F260">
        <v>1489.4150100270001</v>
      </c>
      <c r="G260">
        <v>386.28380346373001</v>
      </c>
      <c r="I260">
        <f t="shared" ref="I260:I323" si="8">+YEAR(B260)</f>
        <v>2028</v>
      </c>
    </row>
    <row r="261" spans="1:9" x14ac:dyDescent="0.25">
      <c r="A261">
        <v>259</v>
      </c>
      <c r="B261">
        <v>47098</v>
      </c>
      <c r="C261">
        <v>1626.2213398064901</v>
      </c>
      <c r="D261">
        <v>1329.5853584287099</v>
      </c>
      <c r="E261">
        <v>0</v>
      </c>
      <c r="F261">
        <v>1629.3885749318199</v>
      </c>
      <c r="G261">
        <v>377.20416659598601</v>
      </c>
      <c r="I261">
        <f t="shared" si="8"/>
        <v>2028</v>
      </c>
    </row>
    <row r="262" spans="1:9" x14ac:dyDescent="0.25">
      <c r="A262">
        <v>260</v>
      </c>
      <c r="B262">
        <v>47105</v>
      </c>
      <c r="C262">
        <v>1632.3346322471</v>
      </c>
      <c r="D262">
        <v>1325.6557702417499</v>
      </c>
      <c r="E262">
        <v>0</v>
      </c>
      <c r="F262">
        <v>1556.46094078734</v>
      </c>
      <c r="G262">
        <v>373.14689337896999</v>
      </c>
      <c r="I262">
        <f t="shared" si="8"/>
        <v>2028</v>
      </c>
    </row>
    <row r="263" spans="1:9" x14ac:dyDescent="0.25">
      <c r="A263">
        <v>261</v>
      </c>
      <c r="B263">
        <v>47112</v>
      </c>
      <c r="C263">
        <v>1661.0122698754899</v>
      </c>
      <c r="D263">
        <v>1364.7220350723301</v>
      </c>
      <c r="E263">
        <v>0</v>
      </c>
      <c r="F263">
        <v>1652.1461994809599</v>
      </c>
      <c r="G263">
        <v>387.38962207141498</v>
      </c>
      <c r="I263">
        <f t="shared" si="8"/>
        <v>2028</v>
      </c>
    </row>
    <row r="264" spans="1:9" x14ac:dyDescent="0.25">
      <c r="A264">
        <v>262</v>
      </c>
      <c r="B264">
        <v>47119</v>
      </c>
      <c r="C264">
        <v>1649.5437401932199</v>
      </c>
      <c r="D264">
        <v>1284.17430269638</v>
      </c>
      <c r="E264">
        <v>0</v>
      </c>
      <c r="F264">
        <v>1451.0686209857099</v>
      </c>
      <c r="G264">
        <v>390.41965604623698</v>
      </c>
      <c r="I264">
        <f t="shared" si="8"/>
        <v>2029</v>
      </c>
    </row>
    <row r="265" spans="1:9" x14ac:dyDescent="0.25">
      <c r="A265">
        <v>263</v>
      </c>
      <c r="B265">
        <v>47126</v>
      </c>
      <c r="C265">
        <v>1708.46550407208</v>
      </c>
      <c r="D265">
        <v>1173.25420733894</v>
      </c>
      <c r="E265">
        <v>0</v>
      </c>
      <c r="F265">
        <v>1393.4121367514699</v>
      </c>
      <c r="G265">
        <v>403.05781788558801</v>
      </c>
      <c r="I265">
        <f t="shared" si="8"/>
        <v>2029</v>
      </c>
    </row>
    <row r="266" spans="1:9" x14ac:dyDescent="0.25">
      <c r="A266">
        <v>264</v>
      </c>
      <c r="B266">
        <v>47133</v>
      </c>
      <c r="C266">
        <v>1696.1866932964799</v>
      </c>
      <c r="D266">
        <v>1275.89143608431</v>
      </c>
      <c r="E266">
        <v>0</v>
      </c>
      <c r="F266">
        <v>1555.7241722428</v>
      </c>
      <c r="G266">
        <v>397.95297770516299</v>
      </c>
      <c r="I266">
        <f t="shared" si="8"/>
        <v>2029</v>
      </c>
    </row>
    <row r="267" spans="1:9" x14ac:dyDescent="0.25">
      <c r="A267">
        <v>265</v>
      </c>
      <c r="B267">
        <v>47140</v>
      </c>
      <c r="C267">
        <v>1700.48393273786</v>
      </c>
      <c r="D267">
        <v>1123.6405380717399</v>
      </c>
      <c r="E267">
        <v>0</v>
      </c>
      <c r="F267">
        <v>1489.9439852866601</v>
      </c>
      <c r="G267">
        <v>405.56588432989201</v>
      </c>
      <c r="I267">
        <f t="shared" si="8"/>
        <v>2029</v>
      </c>
    </row>
    <row r="268" spans="1:9" x14ac:dyDescent="0.25">
      <c r="A268">
        <v>266</v>
      </c>
      <c r="B268">
        <v>47147</v>
      </c>
      <c r="C268">
        <v>1734.8756214722</v>
      </c>
      <c r="D268">
        <v>1367.4286050955</v>
      </c>
      <c r="E268">
        <v>0</v>
      </c>
      <c r="F268">
        <v>1608.24655787151</v>
      </c>
      <c r="G268">
        <v>392.06961222794502</v>
      </c>
      <c r="I268">
        <f t="shared" si="8"/>
        <v>2029</v>
      </c>
    </row>
    <row r="269" spans="1:9" x14ac:dyDescent="0.25">
      <c r="A269">
        <v>267</v>
      </c>
      <c r="B269">
        <v>47154</v>
      </c>
      <c r="C269">
        <v>1703.95477997897</v>
      </c>
      <c r="D269">
        <v>1429.9241294590399</v>
      </c>
      <c r="E269">
        <v>0</v>
      </c>
      <c r="F269">
        <v>1542.1765243754301</v>
      </c>
      <c r="G269">
        <v>397.27693021714202</v>
      </c>
      <c r="I269">
        <f t="shared" si="8"/>
        <v>2029</v>
      </c>
    </row>
    <row r="270" spans="1:9" x14ac:dyDescent="0.25">
      <c r="A270">
        <v>268</v>
      </c>
      <c r="B270">
        <v>47161</v>
      </c>
      <c r="C270">
        <v>1684.07316096094</v>
      </c>
      <c r="D270">
        <v>1331.1069467316199</v>
      </c>
      <c r="E270">
        <v>0</v>
      </c>
      <c r="F270">
        <v>1517.7698250762501</v>
      </c>
      <c r="G270">
        <v>396.63630653586301</v>
      </c>
      <c r="I270">
        <f t="shared" si="8"/>
        <v>2029</v>
      </c>
    </row>
    <row r="271" spans="1:9" x14ac:dyDescent="0.25">
      <c r="A271">
        <v>269</v>
      </c>
      <c r="B271">
        <v>47168</v>
      </c>
      <c r="C271">
        <v>1619.80050758537</v>
      </c>
      <c r="D271">
        <v>1281.98290754923</v>
      </c>
      <c r="E271">
        <v>0</v>
      </c>
      <c r="F271">
        <v>1529.25883959361</v>
      </c>
      <c r="G271">
        <v>391.75411543289698</v>
      </c>
      <c r="I271">
        <f t="shared" si="8"/>
        <v>2029</v>
      </c>
    </row>
    <row r="272" spans="1:9" x14ac:dyDescent="0.25">
      <c r="A272">
        <v>270</v>
      </c>
      <c r="B272">
        <v>47175</v>
      </c>
      <c r="C272">
        <v>1635.84628947384</v>
      </c>
      <c r="D272">
        <v>1334.23451088503</v>
      </c>
      <c r="E272">
        <v>0</v>
      </c>
      <c r="F272">
        <v>1566.63696583205</v>
      </c>
      <c r="G272">
        <v>391.70354327854699</v>
      </c>
      <c r="I272">
        <f t="shared" si="8"/>
        <v>2029</v>
      </c>
    </row>
    <row r="273" spans="1:9" x14ac:dyDescent="0.25">
      <c r="A273">
        <v>271</v>
      </c>
      <c r="B273">
        <v>47182</v>
      </c>
      <c r="C273">
        <v>1578.82522765559</v>
      </c>
      <c r="D273">
        <v>1322.6001240860701</v>
      </c>
      <c r="E273">
        <v>0</v>
      </c>
      <c r="F273">
        <v>1401.52707140694</v>
      </c>
      <c r="G273">
        <v>379.022233593257</v>
      </c>
      <c r="I273">
        <f t="shared" si="8"/>
        <v>2029</v>
      </c>
    </row>
    <row r="274" spans="1:9" x14ac:dyDescent="0.25">
      <c r="A274">
        <v>272</v>
      </c>
      <c r="B274">
        <v>47189</v>
      </c>
      <c r="C274">
        <v>1547.7459943239801</v>
      </c>
      <c r="D274">
        <v>938.30782574469197</v>
      </c>
      <c r="E274">
        <v>0</v>
      </c>
      <c r="F274">
        <v>1506.84044902758</v>
      </c>
      <c r="G274">
        <v>396.85261913518798</v>
      </c>
      <c r="I274">
        <f t="shared" si="8"/>
        <v>2029</v>
      </c>
    </row>
    <row r="275" spans="1:9" x14ac:dyDescent="0.25">
      <c r="A275">
        <v>273</v>
      </c>
      <c r="B275">
        <v>47196</v>
      </c>
      <c r="C275">
        <v>1518.1198339445</v>
      </c>
      <c r="D275">
        <v>1257.9153367666599</v>
      </c>
      <c r="E275">
        <v>0</v>
      </c>
      <c r="F275">
        <v>1525.56060522591</v>
      </c>
      <c r="G275">
        <v>379.11122104385402</v>
      </c>
      <c r="I275">
        <f t="shared" si="8"/>
        <v>2029</v>
      </c>
    </row>
    <row r="276" spans="1:9" x14ac:dyDescent="0.25">
      <c r="A276">
        <v>274</v>
      </c>
      <c r="B276">
        <v>47203</v>
      </c>
      <c r="C276">
        <v>1499.5260094385501</v>
      </c>
      <c r="D276">
        <v>1212.4772626634599</v>
      </c>
      <c r="E276">
        <v>0</v>
      </c>
      <c r="F276">
        <v>1526.5174163894901</v>
      </c>
      <c r="G276">
        <v>394.06971737944701</v>
      </c>
      <c r="I276">
        <f t="shared" si="8"/>
        <v>2029</v>
      </c>
    </row>
    <row r="277" spans="1:9" x14ac:dyDescent="0.25">
      <c r="A277">
        <v>275</v>
      </c>
      <c r="B277">
        <v>47210</v>
      </c>
      <c r="C277">
        <v>1388.6999287814101</v>
      </c>
      <c r="D277">
        <v>1156.5188862709599</v>
      </c>
      <c r="E277">
        <v>0</v>
      </c>
      <c r="F277">
        <v>1470.2328422574001</v>
      </c>
      <c r="G277">
        <v>387.12145549773999</v>
      </c>
      <c r="I277">
        <f t="shared" si="8"/>
        <v>2029</v>
      </c>
    </row>
    <row r="278" spans="1:9" x14ac:dyDescent="0.25">
      <c r="A278">
        <v>276</v>
      </c>
      <c r="B278">
        <v>47217</v>
      </c>
      <c r="C278">
        <v>1495.99318278242</v>
      </c>
      <c r="D278">
        <v>1379.0447616571601</v>
      </c>
      <c r="E278">
        <v>0</v>
      </c>
      <c r="F278">
        <v>1397.9164468223701</v>
      </c>
      <c r="G278">
        <v>356.565472570493</v>
      </c>
      <c r="I278">
        <f t="shared" si="8"/>
        <v>2029</v>
      </c>
    </row>
    <row r="279" spans="1:9" x14ac:dyDescent="0.25">
      <c r="A279">
        <v>277</v>
      </c>
      <c r="B279">
        <v>47224</v>
      </c>
      <c r="C279">
        <v>1494.5814294403001</v>
      </c>
      <c r="D279">
        <v>1247.1587105716101</v>
      </c>
      <c r="E279">
        <v>0</v>
      </c>
      <c r="F279">
        <v>1425.6485561464399</v>
      </c>
      <c r="G279">
        <v>337.07061326193298</v>
      </c>
      <c r="I279">
        <f t="shared" si="8"/>
        <v>2029</v>
      </c>
    </row>
    <row r="280" spans="1:9" x14ac:dyDescent="0.25">
      <c r="A280">
        <v>278</v>
      </c>
      <c r="B280">
        <v>47231</v>
      </c>
      <c r="C280">
        <v>1528.62190148953</v>
      </c>
      <c r="D280">
        <v>1289.4307241251299</v>
      </c>
      <c r="E280">
        <v>0</v>
      </c>
      <c r="F280">
        <v>1346.4168745458301</v>
      </c>
      <c r="G280">
        <v>333.01705692492902</v>
      </c>
      <c r="I280">
        <f t="shared" si="8"/>
        <v>2029</v>
      </c>
    </row>
    <row r="281" spans="1:9" x14ac:dyDescent="0.25">
      <c r="A281">
        <v>279</v>
      </c>
      <c r="B281">
        <v>47238</v>
      </c>
      <c r="C281">
        <v>1523.69798129628</v>
      </c>
      <c r="D281">
        <v>1400.1680248950099</v>
      </c>
      <c r="E281">
        <v>0</v>
      </c>
      <c r="F281">
        <v>1324.5713771307801</v>
      </c>
      <c r="G281">
        <v>334.93761072370899</v>
      </c>
      <c r="I281">
        <f t="shared" si="8"/>
        <v>2029</v>
      </c>
    </row>
    <row r="282" spans="1:9" x14ac:dyDescent="0.25">
      <c r="A282">
        <v>280</v>
      </c>
      <c r="B282">
        <v>47245</v>
      </c>
      <c r="C282">
        <v>1624.0219944083899</v>
      </c>
      <c r="D282">
        <v>1436.0887498306099</v>
      </c>
      <c r="E282">
        <v>0</v>
      </c>
      <c r="F282">
        <v>1285.4697861516499</v>
      </c>
      <c r="G282">
        <v>324.15419311711202</v>
      </c>
      <c r="I282">
        <f t="shared" si="8"/>
        <v>2029</v>
      </c>
    </row>
    <row r="283" spans="1:9" x14ac:dyDescent="0.25">
      <c r="A283">
        <v>281</v>
      </c>
      <c r="B283">
        <v>47252</v>
      </c>
      <c r="C283">
        <v>1696.04207466144</v>
      </c>
      <c r="D283">
        <v>1405.34805369793</v>
      </c>
      <c r="E283">
        <v>0</v>
      </c>
      <c r="F283">
        <v>1408.2487729233601</v>
      </c>
      <c r="G283">
        <v>305.67384123692699</v>
      </c>
      <c r="I283">
        <f t="shared" si="8"/>
        <v>2029</v>
      </c>
    </row>
    <row r="284" spans="1:9" x14ac:dyDescent="0.25">
      <c r="A284">
        <v>282</v>
      </c>
      <c r="B284">
        <v>47259</v>
      </c>
      <c r="C284">
        <v>1717.2803542082299</v>
      </c>
      <c r="D284">
        <v>1408.69947464146</v>
      </c>
      <c r="E284">
        <v>0</v>
      </c>
      <c r="F284">
        <v>1345.5866422794099</v>
      </c>
      <c r="G284">
        <v>288.27553106468599</v>
      </c>
      <c r="I284">
        <f t="shared" si="8"/>
        <v>2029</v>
      </c>
    </row>
    <row r="285" spans="1:9" x14ac:dyDescent="0.25">
      <c r="A285">
        <v>283</v>
      </c>
      <c r="B285">
        <v>47266</v>
      </c>
      <c r="C285">
        <v>1768.1241343295101</v>
      </c>
      <c r="D285">
        <v>1453.7077851183001</v>
      </c>
      <c r="E285">
        <v>0</v>
      </c>
      <c r="F285">
        <v>1412.59981145815</v>
      </c>
      <c r="G285">
        <v>273.09563223917303</v>
      </c>
      <c r="I285">
        <f t="shared" si="8"/>
        <v>2029</v>
      </c>
    </row>
    <row r="286" spans="1:9" x14ac:dyDescent="0.25">
      <c r="A286">
        <v>284</v>
      </c>
      <c r="B286">
        <v>47273</v>
      </c>
      <c r="C286">
        <v>1844.3588148039</v>
      </c>
      <c r="D286">
        <v>1398.6081962841399</v>
      </c>
      <c r="E286">
        <v>0</v>
      </c>
      <c r="F286">
        <v>1509.45845370953</v>
      </c>
      <c r="G286">
        <v>278.19714135359197</v>
      </c>
      <c r="I286">
        <f t="shared" si="8"/>
        <v>2029</v>
      </c>
    </row>
    <row r="287" spans="1:9" x14ac:dyDescent="0.25">
      <c r="A287">
        <v>285</v>
      </c>
      <c r="B287">
        <v>47280</v>
      </c>
      <c r="C287">
        <v>1904.8989300749399</v>
      </c>
      <c r="D287">
        <v>1430.76579796434</v>
      </c>
      <c r="E287">
        <v>0</v>
      </c>
      <c r="F287">
        <v>1473.4494841682899</v>
      </c>
      <c r="G287">
        <v>268.92970699132701</v>
      </c>
      <c r="I287">
        <f t="shared" si="8"/>
        <v>2029</v>
      </c>
    </row>
    <row r="288" spans="1:9" x14ac:dyDescent="0.25">
      <c r="A288">
        <v>286</v>
      </c>
      <c r="B288">
        <v>47287</v>
      </c>
      <c r="C288">
        <v>1886.56679643241</v>
      </c>
      <c r="D288">
        <v>1454.8882063620099</v>
      </c>
      <c r="E288">
        <v>0</v>
      </c>
      <c r="F288">
        <v>1471.58131133438</v>
      </c>
      <c r="G288">
        <v>252.17286902729501</v>
      </c>
      <c r="I288">
        <f t="shared" si="8"/>
        <v>2029</v>
      </c>
    </row>
    <row r="289" spans="1:9" x14ac:dyDescent="0.25">
      <c r="A289">
        <v>287</v>
      </c>
      <c r="B289">
        <v>47294</v>
      </c>
      <c r="C289">
        <v>1940.5164339063399</v>
      </c>
      <c r="D289">
        <v>1431.64447441534</v>
      </c>
      <c r="E289">
        <v>0</v>
      </c>
      <c r="F289">
        <v>1538.5689539794801</v>
      </c>
      <c r="G289">
        <v>268.949569996214</v>
      </c>
      <c r="I289">
        <f t="shared" si="8"/>
        <v>2029</v>
      </c>
    </row>
    <row r="290" spans="1:9" x14ac:dyDescent="0.25">
      <c r="A290">
        <v>288</v>
      </c>
      <c r="B290">
        <v>47301</v>
      </c>
      <c r="C290">
        <v>1957.5814328418001</v>
      </c>
      <c r="D290">
        <v>1457.15561995762</v>
      </c>
      <c r="E290">
        <v>0</v>
      </c>
      <c r="F290">
        <v>1661.8773117052399</v>
      </c>
      <c r="G290">
        <v>274.76898714905298</v>
      </c>
      <c r="I290">
        <f t="shared" si="8"/>
        <v>2029</v>
      </c>
    </row>
    <row r="291" spans="1:9" x14ac:dyDescent="0.25">
      <c r="A291">
        <v>289</v>
      </c>
      <c r="B291">
        <v>47308</v>
      </c>
      <c r="C291">
        <v>1984.5493649770999</v>
      </c>
      <c r="D291">
        <v>1411.70681125125</v>
      </c>
      <c r="E291">
        <v>0</v>
      </c>
      <c r="F291">
        <v>1650.87422200216</v>
      </c>
      <c r="G291">
        <v>283.97872284277202</v>
      </c>
      <c r="I291">
        <f t="shared" si="8"/>
        <v>2029</v>
      </c>
    </row>
    <row r="292" spans="1:9" x14ac:dyDescent="0.25">
      <c r="A292">
        <v>290</v>
      </c>
      <c r="B292">
        <v>47315</v>
      </c>
      <c r="C292">
        <v>1954.5995343191801</v>
      </c>
      <c r="D292">
        <v>1448.54826771121</v>
      </c>
      <c r="E292">
        <v>0</v>
      </c>
      <c r="F292">
        <v>1698.3153787424701</v>
      </c>
      <c r="G292">
        <v>285.07459081487298</v>
      </c>
      <c r="I292">
        <f t="shared" si="8"/>
        <v>2029</v>
      </c>
    </row>
    <row r="293" spans="1:9" x14ac:dyDescent="0.25">
      <c r="A293">
        <v>291</v>
      </c>
      <c r="B293">
        <v>47322</v>
      </c>
      <c r="C293">
        <v>1968.81348016373</v>
      </c>
      <c r="D293">
        <v>1423.9160676659601</v>
      </c>
      <c r="E293">
        <v>0</v>
      </c>
      <c r="F293">
        <v>1551.8161915242699</v>
      </c>
      <c r="G293">
        <v>304.36784837723297</v>
      </c>
      <c r="I293">
        <f t="shared" si="8"/>
        <v>2029</v>
      </c>
    </row>
    <row r="294" spans="1:9" x14ac:dyDescent="0.25">
      <c r="A294">
        <v>292</v>
      </c>
      <c r="B294">
        <v>47329</v>
      </c>
      <c r="C294">
        <v>1940.92963000647</v>
      </c>
      <c r="D294">
        <v>1413.52688122328</v>
      </c>
      <c r="E294">
        <v>0</v>
      </c>
      <c r="F294">
        <v>1603.8656418036701</v>
      </c>
      <c r="G294">
        <v>317.67194803882302</v>
      </c>
      <c r="I294">
        <f t="shared" si="8"/>
        <v>2029</v>
      </c>
    </row>
    <row r="295" spans="1:9" x14ac:dyDescent="0.25">
      <c r="A295">
        <v>293</v>
      </c>
      <c r="B295">
        <v>47336</v>
      </c>
      <c r="C295">
        <v>1847.5541979782599</v>
      </c>
      <c r="D295">
        <v>1449.58507050598</v>
      </c>
      <c r="E295">
        <v>0</v>
      </c>
      <c r="F295">
        <v>1569.6163358716501</v>
      </c>
      <c r="G295">
        <v>321.51587816910097</v>
      </c>
      <c r="I295">
        <f t="shared" si="8"/>
        <v>2029</v>
      </c>
    </row>
    <row r="296" spans="1:9" x14ac:dyDescent="0.25">
      <c r="A296">
        <v>294</v>
      </c>
      <c r="B296">
        <v>47343</v>
      </c>
      <c r="C296">
        <v>1780.2858728767301</v>
      </c>
      <c r="D296">
        <v>1384.9775774043401</v>
      </c>
      <c r="E296">
        <v>0</v>
      </c>
      <c r="F296">
        <v>1692.99871321302</v>
      </c>
      <c r="G296">
        <v>316.56227148290901</v>
      </c>
      <c r="I296">
        <f t="shared" si="8"/>
        <v>2029</v>
      </c>
    </row>
    <row r="297" spans="1:9" x14ac:dyDescent="0.25">
      <c r="A297">
        <v>295</v>
      </c>
      <c r="B297">
        <v>47350</v>
      </c>
      <c r="C297">
        <v>1710.5245979710701</v>
      </c>
      <c r="D297">
        <v>1435.92638143866</v>
      </c>
      <c r="E297">
        <v>0</v>
      </c>
      <c r="F297">
        <v>1703.0339066234999</v>
      </c>
      <c r="G297">
        <v>306.69933653412602</v>
      </c>
      <c r="I297">
        <f t="shared" si="8"/>
        <v>2029</v>
      </c>
    </row>
    <row r="298" spans="1:9" x14ac:dyDescent="0.25">
      <c r="A298">
        <v>296</v>
      </c>
      <c r="B298">
        <v>47357</v>
      </c>
      <c r="C298">
        <v>1725.31701835581</v>
      </c>
      <c r="D298">
        <v>1411.4965041165799</v>
      </c>
      <c r="E298">
        <v>0</v>
      </c>
      <c r="F298">
        <v>1782.15353730674</v>
      </c>
      <c r="G298">
        <v>355.06326484049998</v>
      </c>
      <c r="I298">
        <f t="shared" si="8"/>
        <v>2029</v>
      </c>
    </row>
    <row r="299" spans="1:9" x14ac:dyDescent="0.25">
      <c r="A299">
        <v>297</v>
      </c>
      <c r="B299">
        <v>47364</v>
      </c>
      <c r="C299">
        <v>1721.01289231276</v>
      </c>
      <c r="D299">
        <v>1390.5304818562599</v>
      </c>
      <c r="E299">
        <v>0</v>
      </c>
      <c r="F299">
        <v>1729.1289451994201</v>
      </c>
      <c r="G299">
        <v>360.82531028207001</v>
      </c>
      <c r="I299">
        <f t="shared" si="8"/>
        <v>2029</v>
      </c>
    </row>
    <row r="300" spans="1:9" x14ac:dyDescent="0.25">
      <c r="A300">
        <v>298</v>
      </c>
      <c r="B300">
        <v>47371</v>
      </c>
      <c r="C300">
        <v>1711.68154705144</v>
      </c>
      <c r="D300">
        <v>1457.2779203903001</v>
      </c>
      <c r="E300">
        <v>0</v>
      </c>
      <c r="F300">
        <v>1712.9905394048899</v>
      </c>
      <c r="G300">
        <v>356.64515591852</v>
      </c>
      <c r="I300">
        <f t="shared" si="8"/>
        <v>2029</v>
      </c>
    </row>
    <row r="301" spans="1:9" x14ac:dyDescent="0.25">
      <c r="A301">
        <v>299</v>
      </c>
      <c r="B301">
        <v>47378</v>
      </c>
      <c r="C301">
        <v>1680.3543960597499</v>
      </c>
      <c r="D301">
        <v>1386.81649569509</v>
      </c>
      <c r="E301">
        <v>0</v>
      </c>
      <c r="F301">
        <v>1881.8291231803</v>
      </c>
      <c r="G301">
        <v>348.74465424460197</v>
      </c>
      <c r="I301">
        <f t="shared" si="8"/>
        <v>2029</v>
      </c>
    </row>
    <row r="302" spans="1:9" x14ac:dyDescent="0.25">
      <c r="A302">
        <v>300</v>
      </c>
      <c r="B302">
        <v>47385</v>
      </c>
      <c r="C302">
        <v>1635.59148521209</v>
      </c>
      <c r="D302">
        <v>1431.1516394745199</v>
      </c>
      <c r="E302">
        <v>0</v>
      </c>
      <c r="F302">
        <v>1699.62678646121</v>
      </c>
      <c r="G302">
        <v>373.09390027364998</v>
      </c>
      <c r="I302">
        <f t="shared" si="8"/>
        <v>2029</v>
      </c>
    </row>
    <row r="303" spans="1:9" x14ac:dyDescent="0.25">
      <c r="A303">
        <v>301</v>
      </c>
      <c r="B303">
        <v>47392</v>
      </c>
      <c r="C303">
        <v>1589.33418180229</v>
      </c>
      <c r="D303">
        <v>1367.1882577993499</v>
      </c>
      <c r="E303">
        <v>0</v>
      </c>
      <c r="F303">
        <v>1759.6896668332099</v>
      </c>
      <c r="G303">
        <v>373.45541263267501</v>
      </c>
      <c r="I303">
        <f t="shared" si="8"/>
        <v>2029</v>
      </c>
    </row>
    <row r="304" spans="1:9" x14ac:dyDescent="0.25">
      <c r="A304">
        <v>302</v>
      </c>
      <c r="B304">
        <v>47399</v>
      </c>
      <c r="C304">
        <v>1546.9746949370699</v>
      </c>
      <c r="D304">
        <v>1392.29077782376</v>
      </c>
      <c r="E304">
        <v>0</v>
      </c>
      <c r="F304">
        <v>1657.00694367547</v>
      </c>
      <c r="G304">
        <v>369.36465298615701</v>
      </c>
      <c r="I304">
        <f t="shared" si="8"/>
        <v>2029</v>
      </c>
    </row>
    <row r="305" spans="1:9" x14ac:dyDescent="0.25">
      <c r="A305">
        <v>303</v>
      </c>
      <c r="B305">
        <v>47406</v>
      </c>
      <c r="C305">
        <v>1499.0783803300701</v>
      </c>
      <c r="D305">
        <v>1292.2305526519001</v>
      </c>
      <c r="E305">
        <v>0</v>
      </c>
      <c r="F305">
        <v>1856.8481707435101</v>
      </c>
      <c r="G305">
        <v>356.520837318654</v>
      </c>
      <c r="I305">
        <f t="shared" si="8"/>
        <v>2029</v>
      </c>
    </row>
    <row r="306" spans="1:9" x14ac:dyDescent="0.25">
      <c r="A306">
        <v>304</v>
      </c>
      <c r="B306">
        <v>47413</v>
      </c>
      <c r="C306">
        <v>1486.0144969642199</v>
      </c>
      <c r="D306">
        <v>1339.67632197337</v>
      </c>
      <c r="E306">
        <v>0</v>
      </c>
      <c r="F306">
        <v>1614.1653870574</v>
      </c>
      <c r="G306">
        <v>376.11554383509201</v>
      </c>
      <c r="I306">
        <f t="shared" si="8"/>
        <v>2029</v>
      </c>
    </row>
    <row r="307" spans="1:9" x14ac:dyDescent="0.25">
      <c r="A307">
        <v>305</v>
      </c>
      <c r="B307">
        <v>47420</v>
      </c>
      <c r="C307">
        <v>1467.9716005917801</v>
      </c>
      <c r="D307">
        <v>1383.3749897350201</v>
      </c>
      <c r="E307">
        <v>0</v>
      </c>
      <c r="F307">
        <v>1619.3838766912099</v>
      </c>
      <c r="G307">
        <v>362.17108491753697</v>
      </c>
      <c r="I307">
        <f t="shared" si="8"/>
        <v>2029</v>
      </c>
    </row>
    <row r="308" spans="1:9" x14ac:dyDescent="0.25">
      <c r="A308">
        <v>306</v>
      </c>
      <c r="B308">
        <v>47427</v>
      </c>
      <c r="C308">
        <v>1494.8362337020501</v>
      </c>
      <c r="D308">
        <v>1262.83714144386</v>
      </c>
      <c r="E308">
        <v>0</v>
      </c>
      <c r="F308">
        <v>1611.50817469139</v>
      </c>
      <c r="G308">
        <v>386.48622034603801</v>
      </c>
      <c r="I308">
        <f t="shared" si="8"/>
        <v>2029</v>
      </c>
    </row>
    <row r="309" spans="1:9" x14ac:dyDescent="0.25">
      <c r="A309">
        <v>307</v>
      </c>
      <c r="B309">
        <v>47434</v>
      </c>
      <c r="C309">
        <v>1499.4433702185199</v>
      </c>
      <c r="D309">
        <v>1364.8298900827001</v>
      </c>
      <c r="E309">
        <v>0</v>
      </c>
      <c r="F309">
        <v>1630.25344179532</v>
      </c>
      <c r="G309">
        <v>389.20872026703699</v>
      </c>
      <c r="I309">
        <f t="shared" si="8"/>
        <v>2029</v>
      </c>
    </row>
    <row r="310" spans="1:9" x14ac:dyDescent="0.25">
      <c r="A310">
        <v>308</v>
      </c>
      <c r="B310">
        <v>47441</v>
      </c>
      <c r="C310">
        <v>1538.1529581992399</v>
      </c>
      <c r="D310">
        <v>1237.1380697724201</v>
      </c>
      <c r="E310">
        <v>0</v>
      </c>
      <c r="F310">
        <v>1689.2341791223</v>
      </c>
      <c r="G310">
        <v>392.135001249955</v>
      </c>
      <c r="I310">
        <f t="shared" si="8"/>
        <v>2029</v>
      </c>
    </row>
    <row r="311" spans="1:9" x14ac:dyDescent="0.25">
      <c r="A311">
        <v>309</v>
      </c>
      <c r="B311">
        <v>47448</v>
      </c>
      <c r="C311">
        <v>1581.17355882468</v>
      </c>
      <c r="D311">
        <v>1310.7051732832799</v>
      </c>
      <c r="E311">
        <v>0</v>
      </c>
      <c r="F311">
        <v>1607.0528882338499</v>
      </c>
      <c r="G311">
        <v>398.69030509730999</v>
      </c>
      <c r="I311">
        <f t="shared" si="8"/>
        <v>2029</v>
      </c>
    </row>
    <row r="312" spans="1:9" x14ac:dyDescent="0.25">
      <c r="A312">
        <v>310</v>
      </c>
      <c r="B312">
        <v>47455</v>
      </c>
      <c r="C312">
        <v>1614.93856680715</v>
      </c>
      <c r="D312">
        <v>1279.4983924492701</v>
      </c>
      <c r="E312">
        <v>0</v>
      </c>
      <c r="F312">
        <v>1543.7999932561099</v>
      </c>
      <c r="G312">
        <v>387.18431047508</v>
      </c>
      <c r="I312">
        <f t="shared" si="8"/>
        <v>2029</v>
      </c>
    </row>
    <row r="313" spans="1:9" x14ac:dyDescent="0.25">
      <c r="A313">
        <v>311</v>
      </c>
      <c r="B313">
        <v>47462</v>
      </c>
      <c r="C313">
        <v>1646.8717387457</v>
      </c>
      <c r="D313">
        <v>1320.0428095078</v>
      </c>
      <c r="E313">
        <v>0</v>
      </c>
      <c r="F313">
        <v>1512.5516396749699</v>
      </c>
      <c r="G313">
        <v>387.30820800441501</v>
      </c>
      <c r="I313">
        <f t="shared" si="8"/>
        <v>2029</v>
      </c>
    </row>
    <row r="314" spans="1:9" x14ac:dyDescent="0.25">
      <c r="A314">
        <v>312</v>
      </c>
      <c r="B314">
        <v>47469</v>
      </c>
      <c r="C314">
        <v>1679.0872613526799</v>
      </c>
      <c r="D314">
        <v>1414.7498562436999</v>
      </c>
      <c r="E314">
        <v>0</v>
      </c>
      <c r="F314">
        <v>1599.5404874481201</v>
      </c>
      <c r="G314">
        <v>380.98662433639402</v>
      </c>
      <c r="I314">
        <f t="shared" si="8"/>
        <v>2029</v>
      </c>
    </row>
    <row r="315" spans="1:9" x14ac:dyDescent="0.25">
      <c r="A315">
        <v>313</v>
      </c>
      <c r="B315">
        <v>47476</v>
      </c>
      <c r="C315">
        <v>1674.1357947527599</v>
      </c>
      <c r="D315">
        <v>1254.4349867506501</v>
      </c>
      <c r="E315">
        <v>0</v>
      </c>
      <c r="F315">
        <v>1459.0394864534801</v>
      </c>
      <c r="G315">
        <v>386.89869819760702</v>
      </c>
      <c r="I315">
        <f t="shared" si="8"/>
        <v>2029</v>
      </c>
    </row>
    <row r="316" spans="1:9" x14ac:dyDescent="0.25">
      <c r="A316">
        <v>314</v>
      </c>
      <c r="B316">
        <v>47483</v>
      </c>
      <c r="C316">
        <v>1691.9480410537799</v>
      </c>
      <c r="D316">
        <v>1317.0578036002</v>
      </c>
      <c r="E316">
        <v>0</v>
      </c>
      <c r="F316">
        <v>1503.1385933834699</v>
      </c>
      <c r="G316">
        <v>401.11278856548603</v>
      </c>
      <c r="I316">
        <f t="shared" si="8"/>
        <v>2029</v>
      </c>
    </row>
    <row r="317" spans="1:9" x14ac:dyDescent="0.25">
      <c r="A317">
        <v>315</v>
      </c>
      <c r="B317">
        <v>47490</v>
      </c>
      <c r="C317">
        <v>1732.00607786097</v>
      </c>
      <c r="D317">
        <v>1192.84869998607</v>
      </c>
      <c r="E317">
        <v>0</v>
      </c>
      <c r="F317">
        <v>1577.9703027493099</v>
      </c>
      <c r="G317">
        <v>404.38041590510198</v>
      </c>
      <c r="I317">
        <f t="shared" si="8"/>
        <v>2030</v>
      </c>
    </row>
    <row r="318" spans="1:9" x14ac:dyDescent="0.25">
      <c r="A318">
        <v>316</v>
      </c>
      <c r="B318">
        <v>47497</v>
      </c>
      <c r="C318">
        <v>1717.7210306664099</v>
      </c>
      <c r="D318">
        <v>1094.9188953682501</v>
      </c>
      <c r="E318">
        <v>0</v>
      </c>
      <c r="F318">
        <v>1444.9193144427099</v>
      </c>
      <c r="G318">
        <v>389.00571297125498</v>
      </c>
      <c r="I318">
        <f t="shared" si="8"/>
        <v>2030</v>
      </c>
    </row>
    <row r="319" spans="1:9" x14ac:dyDescent="0.25">
      <c r="A319">
        <v>317</v>
      </c>
      <c r="B319">
        <v>47504</v>
      </c>
      <c r="C319">
        <v>1722.4594171624501</v>
      </c>
      <c r="D319">
        <v>1402.7857796022899</v>
      </c>
      <c r="E319">
        <v>0</v>
      </c>
      <c r="F319">
        <v>1533.8383978444101</v>
      </c>
      <c r="G319">
        <v>399.22628258816502</v>
      </c>
      <c r="I319">
        <f t="shared" si="8"/>
        <v>2030</v>
      </c>
    </row>
    <row r="320" spans="1:9" x14ac:dyDescent="0.25">
      <c r="A320">
        <v>318</v>
      </c>
      <c r="B320">
        <v>47511</v>
      </c>
      <c r="C320">
        <v>1756.0404601026801</v>
      </c>
      <c r="D320">
        <v>1352.44923359927</v>
      </c>
      <c r="E320">
        <v>0</v>
      </c>
      <c r="F320">
        <v>1569.6947476655901</v>
      </c>
      <c r="G320">
        <v>388.53033015215698</v>
      </c>
      <c r="I320">
        <f t="shared" si="8"/>
        <v>2030</v>
      </c>
    </row>
    <row r="321" spans="1:9" x14ac:dyDescent="0.25">
      <c r="A321">
        <v>319</v>
      </c>
      <c r="B321">
        <v>47518</v>
      </c>
      <c r="C321">
        <v>1730.01427822767</v>
      </c>
      <c r="D321">
        <v>1257.0765893805601</v>
      </c>
      <c r="E321">
        <v>0</v>
      </c>
      <c r="F321">
        <v>1571.56594411375</v>
      </c>
      <c r="G321">
        <v>395.98885877909601</v>
      </c>
      <c r="I321">
        <f t="shared" si="8"/>
        <v>2030</v>
      </c>
    </row>
    <row r="322" spans="1:9" x14ac:dyDescent="0.25">
      <c r="A322">
        <v>320</v>
      </c>
      <c r="B322">
        <v>47525</v>
      </c>
      <c r="C322">
        <v>1712.9057676933</v>
      </c>
      <c r="D322">
        <v>1227.0445282896801</v>
      </c>
      <c r="E322">
        <v>0</v>
      </c>
      <c r="F322">
        <v>1588.6966036373699</v>
      </c>
      <c r="G322">
        <v>386.31804963886901</v>
      </c>
      <c r="I322">
        <f t="shared" si="8"/>
        <v>2030</v>
      </c>
    </row>
    <row r="323" spans="1:9" x14ac:dyDescent="0.25">
      <c r="A323">
        <v>321</v>
      </c>
      <c r="B323">
        <v>47532</v>
      </c>
      <c r="C323">
        <v>1642.9481735555901</v>
      </c>
      <c r="D323">
        <v>1088.7638683822499</v>
      </c>
      <c r="E323">
        <v>0</v>
      </c>
      <c r="F323">
        <v>1473.70833139298</v>
      </c>
      <c r="G323">
        <v>386.923953376974</v>
      </c>
      <c r="I323">
        <f t="shared" si="8"/>
        <v>2030</v>
      </c>
    </row>
    <row r="324" spans="1:9" x14ac:dyDescent="0.25">
      <c r="A324">
        <v>322</v>
      </c>
      <c r="B324">
        <v>47539</v>
      </c>
      <c r="C324">
        <v>1660.71362853042</v>
      </c>
      <c r="D324">
        <v>1005.2658056577</v>
      </c>
      <c r="E324">
        <v>0</v>
      </c>
      <c r="F324">
        <v>1506.5818098017501</v>
      </c>
      <c r="G324">
        <v>383.75880893957901</v>
      </c>
      <c r="I324">
        <f t="shared" ref="I324:I387" si="9">+YEAR(B324)</f>
        <v>2030</v>
      </c>
    </row>
    <row r="325" spans="1:9" x14ac:dyDescent="0.25">
      <c r="A325">
        <v>323</v>
      </c>
      <c r="B325">
        <v>47546</v>
      </c>
      <c r="C325">
        <v>1608.8569503584099</v>
      </c>
      <c r="D325">
        <v>1128.1302306899199</v>
      </c>
      <c r="E325">
        <v>0</v>
      </c>
      <c r="F325">
        <v>1589.2295149695999</v>
      </c>
      <c r="G325">
        <v>384.11153142385501</v>
      </c>
      <c r="I325">
        <f t="shared" si="9"/>
        <v>2030</v>
      </c>
    </row>
    <row r="326" spans="1:9" x14ac:dyDescent="0.25">
      <c r="A326">
        <v>324</v>
      </c>
      <c r="B326">
        <v>47553</v>
      </c>
      <c r="C326">
        <v>1572.08203923427</v>
      </c>
      <c r="D326">
        <v>1022.13391938362</v>
      </c>
      <c r="E326">
        <v>0</v>
      </c>
      <c r="F326">
        <v>1445.67831795384</v>
      </c>
      <c r="G326">
        <v>385.847222354998</v>
      </c>
      <c r="I326">
        <f t="shared" si="9"/>
        <v>2030</v>
      </c>
    </row>
    <row r="327" spans="1:9" x14ac:dyDescent="0.25">
      <c r="A327">
        <v>325</v>
      </c>
      <c r="B327">
        <v>47560</v>
      </c>
      <c r="C327">
        <v>1541.50616767059</v>
      </c>
      <c r="D327">
        <v>1096.6778724701301</v>
      </c>
      <c r="E327">
        <v>0</v>
      </c>
      <c r="F327">
        <v>1460.0812727344801</v>
      </c>
      <c r="G327">
        <v>373.22568191611998</v>
      </c>
      <c r="I327">
        <f t="shared" si="9"/>
        <v>2030</v>
      </c>
    </row>
    <row r="328" spans="1:9" x14ac:dyDescent="0.25">
      <c r="A328">
        <v>326</v>
      </c>
      <c r="B328">
        <v>47567</v>
      </c>
      <c r="C328">
        <v>1522.2031831542699</v>
      </c>
      <c r="D328">
        <v>1206.65433669972</v>
      </c>
      <c r="E328">
        <v>0</v>
      </c>
      <c r="F328">
        <v>1643.54835560794</v>
      </c>
      <c r="G328">
        <v>386.73374288322702</v>
      </c>
      <c r="I328">
        <f t="shared" si="9"/>
        <v>2030</v>
      </c>
    </row>
    <row r="329" spans="1:9" x14ac:dyDescent="0.25">
      <c r="A329">
        <v>327</v>
      </c>
      <c r="B329">
        <v>47574</v>
      </c>
      <c r="C329">
        <v>1423.5287304439501</v>
      </c>
      <c r="D329">
        <v>1144.05066989118</v>
      </c>
      <c r="E329">
        <v>0</v>
      </c>
      <c r="F329">
        <v>1595.8430376142501</v>
      </c>
      <c r="G329">
        <v>375.07298149594499</v>
      </c>
      <c r="I329">
        <f t="shared" si="9"/>
        <v>2030</v>
      </c>
    </row>
    <row r="330" spans="1:9" x14ac:dyDescent="0.25">
      <c r="A330">
        <v>328</v>
      </c>
      <c r="B330">
        <v>47581</v>
      </c>
      <c r="C330">
        <v>1498.3435201786299</v>
      </c>
      <c r="D330">
        <v>1204.0076274947701</v>
      </c>
      <c r="E330">
        <v>0</v>
      </c>
      <c r="F330">
        <v>1497.3866407031401</v>
      </c>
      <c r="G330">
        <v>374.25756580527002</v>
      </c>
      <c r="I330">
        <f t="shared" si="9"/>
        <v>2030</v>
      </c>
    </row>
    <row r="331" spans="1:9" x14ac:dyDescent="0.25">
      <c r="A331">
        <v>329</v>
      </c>
      <c r="B331">
        <v>47588</v>
      </c>
      <c r="C331">
        <v>1512.95005082277</v>
      </c>
      <c r="D331">
        <v>1278.42061402176</v>
      </c>
      <c r="E331">
        <v>0</v>
      </c>
      <c r="F331">
        <v>1429.9126260119399</v>
      </c>
      <c r="G331">
        <v>360.32986265391798</v>
      </c>
      <c r="I331">
        <f t="shared" si="9"/>
        <v>2030</v>
      </c>
    </row>
    <row r="332" spans="1:9" x14ac:dyDescent="0.25">
      <c r="A332">
        <v>330</v>
      </c>
      <c r="B332">
        <v>47595</v>
      </c>
      <c r="C332">
        <v>1545.7623289922501</v>
      </c>
      <c r="D332">
        <v>1231.4754099300201</v>
      </c>
      <c r="E332">
        <v>0</v>
      </c>
      <c r="F332">
        <v>1401.6157434327599</v>
      </c>
      <c r="G332">
        <v>335.77452314341502</v>
      </c>
      <c r="I332">
        <f t="shared" si="9"/>
        <v>2030</v>
      </c>
    </row>
    <row r="333" spans="1:9" x14ac:dyDescent="0.25">
      <c r="A333">
        <v>331</v>
      </c>
      <c r="B333">
        <v>47602</v>
      </c>
      <c r="C333">
        <v>1539.7869300923801</v>
      </c>
      <c r="D333">
        <v>1362.9954958293199</v>
      </c>
      <c r="E333">
        <v>0</v>
      </c>
      <c r="F333">
        <v>1387.4394335659199</v>
      </c>
      <c r="G333">
        <v>324.17717116915497</v>
      </c>
      <c r="I333">
        <f t="shared" si="9"/>
        <v>2030</v>
      </c>
    </row>
    <row r="334" spans="1:9" x14ac:dyDescent="0.25">
      <c r="A334">
        <v>332</v>
      </c>
      <c r="B334">
        <v>47609</v>
      </c>
      <c r="C334">
        <v>1632.3182534073901</v>
      </c>
      <c r="D334">
        <v>1414.3769664634301</v>
      </c>
      <c r="E334">
        <v>0</v>
      </c>
      <c r="F334">
        <v>1532.74564945866</v>
      </c>
      <c r="G334">
        <v>322.91177444201202</v>
      </c>
      <c r="I334">
        <f t="shared" si="9"/>
        <v>2030</v>
      </c>
    </row>
    <row r="335" spans="1:9" x14ac:dyDescent="0.25">
      <c r="A335">
        <v>333</v>
      </c>
      <c r="B335">
        <v>47616</v>
      </c>
      <c r="C335">
        <v>1712.7520147391499</v>
      </c>
      <c r="D335">
        <v>1447.8087136818201</v>
      </c>
      <c r="E335">
        <v>0</v>
      </c>
      <c r="F335">
        <v>1369.3156146306001</v>
      </c>
      <c r="G335">
        <v>308.227083720221</v>
      </c>
      <c r="I335">
        <f t="shared" si="9"/>
        <v>2030</v>
      </c>
    </row>
    <row r="336" spans="1:9" x14ac:dyDescent="0.25">
      <c r="A336">
        <v>334</v>
      </c>
      <c r="B336">
        <v>47623</v>
      </c>
      <c r="C336">
        <v>1735.0951144852299</v>
      </c>
      <c r="D336">
        <v>1324.0387197663999</v>
      </c>
      <c r="E336">
        <v>0</v>
      </c>
      <c r="F336">
        <v>1432.18745743728</v>
      </c>
      <c r="G336">
        <v>293.77075662327297</v>
      </c>
      <c r="I336">
        <f t="shared" si="9"/>
        <v>2030</v>
      </c>
    </row>
    <row r="337" spans="1:9" x14ac:dyDescent="0.25">
      <c r="A337">
        <v>335</v>
      </c>
      <c r="B337">
        <v>47630</v>
      </c>
      <c r="C337">
        <v>1787.8673216114901</v>
      </c>
      <c r="D337">
        <v>1353.34960979123</v>
      </c>
      <c r="E337">
        <v>0</v>
      </c>
      <c r="F337">
        <v>1439.48804609851</v>
      </c>
      <c r="G337">
        <v>280.69386807448302</v>
      </c>
      <c r="I337">
        <f t="shared" si="9"/>
        <v>2030</v>
      </c>
    </row>
    <row r="338" spans="1:9" x14ac:dyDescent="0.25">
      <c r="A338">
        <v>336</v>
      </c>
      <c r="B338">
        <v>47637</v>
      </c>
      <c r="C338">
        <v>1855.26702569381</v>
      </c>
      <c r="D338">
        <v>1363.43858017709</v>
      </c>
      <c r="E338">
        <v>0</v>
      </c>
      <c r="F338">
        <v>1430.72303350367</v>
      </c>
      <c r="G338">
        <v>289.67101115870901</v>
      </c>
      <c r="I338">
        <f t="shared" si="9"/>
        <v>2030</v>
      </c>
    </row>
    <row r="339" spans="1:9" x14ac:dyDescent="0.25">
      <c r="A339">
        <v>337</v>
      </c>
      <c r="B339">
        <v>47644</v>
      </c>
      <c r="C339">
        <v>1929.76033197891</v>
      </c>
      <c r="D339">
        <v>1455.9653222642501</v>
      </c>
      <c r="E339">
        <v>0</v>
      </c>
      <c r="F339">
        <v>1470.2725248504601</v>
      </c>
      <c r="G339">
        <v>255.909188417384</v>
      </c>
      <c r="I339">
        <f t="shared" si="9"/>
        <v>2030</v>
      </c>
    </row>
    <row r="340" spans="1:9" x14ac:dyDescent="0.25">
      <c r="A340">
        <v>338</v>
      </c>
      <c r="B340">
        <v>47651</v>
      </c>
      <c r="C340">
        <v>1909.11550349911</v>
      </c>
      <c r="D340">
        <v>1451.0680752876101</v>
      </c>
      <c r="E340">
        <v>0</v>
      </c>
      <c r="F340">
        <v>1503.72222508187</v>
      </c>
      <c r="G340">
        <v>256.25883432868898</v>
      </c>
      <c r="I340">
        <f t="shared" si="9"/>
        <v>2030</v>
      </c>
    </row>
    <row r="341" spans="1:9" x14ac:dyDescent="0.25">
      <c r="A341">
        <v>339</v>
      </c>
      <c r="B341">
        <v>47658</v>
      </c>
      <c r="C341">
        <v>1961.7968566070101</v>
      </c>
      <c r="D341">
        <v>1434.67045241963</v>
      </c>
      <c r="E341">
        <v>0</v>
      </c>
      <c r="F341">
        <v>1514.98780615135</v>
      </c>
      <c r="G341">
        <v>278.290521578241</v>
      </c>
      <c r="I341">
        <f t="shared" si="9"/>
        <v>2030</v>
      </c>
    </row>
    <row r="342" spans="1:9" x14ac:dyDescent="0.25">
      <c r="A342">
        <v>340</v>
      </c>
      <c r="B342">
        <v>47665</v>
      </c>
      <c r="C342">
        <v>1984.2377991420899</v>
      </c>
      <c r="D342">
        <v>1448.2417841956701</v>
      </c>
      <c r="E342">
        <v>0</v>
      </c>
      <c r="F342">
        <v>1642.6403488360199</v>
      </c>
      <c r="G342">
        <v>284.95045001483601</v>
      </c>
      <c r="I342">
        <f t="shared" si="9"/>
        <v>2030</v>
      </c>
    </row>
    <row r="343" spans="1:9" x14ac:dyDescent="0.25">
      <c r="A343">
        <v>341</v>
      </c>
      <c r="B343">
        <v>47672</v>
      </c>
      <c r="C343">
        <v>2005.8051453467799</v>
      </c>
      <c r="D343">
        <v>1393.3228001574901</v>
      </c>
      <c r="E343">
        <v>0</v>
      </c>
      <c r="F343">
        <v>1555.7442410585099</v>
      </c>
      <c r="G343">
        <v>292.32778231811398</v>
      </c>
      <c r="I343">
        <f t="shared" si="9"/>
        <v>2030</v>
      </c>
    </row>
    <row r="344" spans="1:9" x14ac:dyDescent="0.25">
      <c r="A344">
        <v>342</v>
      </c>
      <c r="B344">
        <v>47679</v>
      </c>
      <c r="C344">
        <v>1981.5331449032001</v>
      </c>
      <c r="D344">
        <v>1463.90037980133</v>
      </c>
      <c r="E344">
        <v>0</v>
      </c>
      <c r="F344">
        <v>1653.8418290264699</v>
      </c>
      <c r="G344">
        <v>289.278946067692</v>
      </c>
      <c r="I344">
        <f t="shared" si="9"/>
        <v>2030</v>
      </c>
    </row>
    <row r="345" spans="1:9" x14ac:dyDescent="0.25">
      <c r="A345">
        <v>343</v>
      </c>
      <c r="B345">
        <v>47686</v>
      </c>
      <c r="C345">
        <v>2002.6811648692999</v>
      </c>
      <c r="D345">
        <v>1394.8239991590699</v>
      </c>
      <c r="E345">
        <v>0</v>
      </c>
      <c r="F345">
        <v>1594.3218599998499</v>
      </c>
      <c r="G345">
        <v>308.73083039736201</v>
      </c>
      <c r="I345">
        <f t="shared" si="9"/>
        <v>2030</v>
      </c>
    </row>
    <row r="346" spans="1:9" x14ac:dyDescent="0.25">
      <c r="A346">
        <v>344</v>
      </c>
      <c r="B346">
        <v>47693</v>
      </c>
      <c r="C346">
        <v>1969.6103021860199</v>
      </c>
      <c r="D346">
        <v>1443.2350327850199</v>
      </c>
      <c r="E346">
        <v>0</v>
      </c>
      <c r="F346">
        <v>1682.08430308992</v>
      </c>
      <c r="G346">
        <v>298.93733070837601</v>
      </c>
      <c r="I346">
        <f t="shared" si="9"/>
        <v>2030</v>
      </c>
    </row>
    <row r="347" spans="1:9" x14ac:dyDescent="0.25">
      <c r="A347">
        <v>345</v>
      </c>
      <c r="B347">
        <v>47700</v>
      </c>
      <c r="C347">
        <v>1891.6994870564299</v>
      </c>
      <c r="D347">
        <v>1380.7777624202499</v>
      </c>
      <c r="E347">
        <v>0</v>
      </c>
      <c r="F347">
        <v>1735.72759903889</v>
      </c>
      <c r="G347">
        <v>327.010590496681</v>
      </c>
      <c r="I347">
        <f t="shared" si="9"/>
        <v>2030</v>
      </c>
    </row>
    <row r="348" spans="1:9" x14ac:dyDescent="0.25">
      <c r="A348">
        <v>346</v>
      </c>
      <c r="B348">
        <v>47707</v>
      </c>
      <c r="C348">
        <v>1809.7841063483299</v>
      </c>
      <c r="D348">
        <v>1371.0914911058301</v>
      </c>
      <c r="E348">
        <v>0</v>
      </c>
      <c r="F348">
        <v>1714.97064109492</v>
      </c>
      <c r="G348">
        <v>319.62007430890702</v>
      </c>
      <c r="I348">
        <f t="shared" si="9"/>
        <v>2030</v>
      </c>
    </row>
    <row r="349" spans="1:9" x14ac:dyDescent="0.25">
      <c r="A349">
        <v>347</v>
      </c>
      <c r="B349">
        <v>47714</v>
      </c>
      <c r="C349">
        <v>1736.65361033865</v>
      </c>
      <c r="D349">
        <v>1372.4014228857</v>
      </c>
      <c r="E349">
        <v>0</v>
      </c>
      <c r="F349">
        <v>1760.85159252581</v>
      </c>
      <c r="G349">
        <v>327.59890146087503</v>
      </c>
      <c r="I349">
        <f t="shared" si="9"/>
        <v>2030</v>
      </c>
    </row>
    <row r="350" spans="1:9" x14ac:dyDescent="0.25">
      <c r="A350">
        <v>348</v>
      </c>
      <c r="B350">
        <v>47721</v>
      </c>
      <c r="C350">
        <v>1749.9043194780199</v>
      </c>
      <c r="D350">
        <v>1413.8563562445599</v>
      </c>
      <c r="E350">
        <v>0</v>
      </c>
      <c r="F350">
        <v>1785.0767767196701</v>
      </c>
      <c r="G350">
        <v>342.59904114343902</v>
      </c>
      <c r="I350">
        <f t="shared" si="9"/>
        <v>2030</v>
      </c>
    </row>
    <row r="351" spans="1:9" x14ac:dyDescent="0.25">
      <c r="A351">
        <v>349</v>
      </c>
      <c r="B351">
        <v>47728</v>
      </c>
      <c r="C351">
        <v>1746.0884507068699</v>
      </c>
      <c r="D351">
        <v>1355.3357709596501</v>
      </c>
      <c r="E351">
        <v>0</v>
      </c>
      <c r="F351">
        <v>1822.869646183</v>
      </c>
      <c r="G351">
        <v>343.72446127308302</v>
      </c>
      <c r="I351">
        <f t="shared" si="9"/>
        <v>2030</v>
      </c>
    </row>
    <row r="352" spans="1:9" x14ac:dyDescent="0.25">
      <c r="A352">
        <v>350</v>
      </c>
      <c r="B352">
        <v>47735</v>
      </c>
      <c r="C352">
        <v>1737.8766452011901</v>
      </c>
      <c r="D352">
        <v>1420.2657581011499</v>
      </c>
      <c r="E352">
        <v>0</v>
      </c>
      <c r="F352">
        <v>1763.6637373333101</v>
      </c>
      <c r="G352">
        <v>344.88312285473103</v>
      </c>
      <c r="I352">
        <f t="shared" si="9"/>
        <v>2030</v>
      </c>
    </row>
    <row r="353" spans="1:9" x14ac:dyDescent="0.25">
      <c r="A353">
        <v>351</v>
      </c>
      <c r="B353">
        <v>47742</v>
      </c>
      <c r="C353">
        <v>1708.03459455504</v>
      </c>
      <c r="D353">
        <v>1415.3901399400199</v>
      </c>
      <c r="E353">
        <v>0</v>
      </c>
      <c r="F353">
        <v>1841.97779771155</v>
      </c>
      <c r="G353">
        <v>347.651899179628</v>
      </c>
      <c r="I353">
        <f t="shared" si="9"/>
        <v>2030</v>
      </c>
    </row>
    <row r="354" spans="1:9" x14ac:dyDescent="0.25">
      <c r="A354">
        <v>352</v>
      </c>
      <c r="B354">
        <v>47749</v>
      </c>
      <c r="C354">
        <v>1662.2162142186901</v>
      </c>
      <c r="D354">
        <v>1424.72679893744</v>
      </c>
      <c r="E354">
        <v>0</v>
      </c>
      <c r="F354">
        <v>1851.4978313526999</v>
      </c>
      <c r="G354">
        <v>356.36711616327</v>
      </c>
      <c r="I354">
        <f t="shared" si="9"/>
        <v>2030</v>
      </c>
    </row>
    <row r="355" spans="1:9" x14ac:dyDescent="0.25">
      <c r="A355">
        <v>353</v>
      </c>
      <c r="B355">
        <v>47756</v>
      </c>
      <c r="C355">
        <v>1619.1094768918799</v>
      </c>
      <c r="D355">
        <v>1375.9844706781701</v>
      </c>
      <c r="E355">
        <v>0</v>
      </c>
      <c r="F355">
        <v>1686.23770900213</v>
      </c>
      <c r="G355">
        <v>359.50399816620802</v>
      </c>
      <c r="I355">
        <f t="shared" si="9"/>
        <v>2030</v>
      </c>
    </row>
    <row r="356" spans="1:9" x14ac:dyDescent="0.25">
      <c r="A356">
        <v>354</v>
      </c>
      <c r="B356">
        <v>47763</v>
      </c>
      <c r="C356">
        <v>1571.7815220966199</v>
      </c>
      <c r="D356">
        <v>1404.65565391834</v>
      </c>
      <c r="E356">
        <v>0</v>
      </c>
      <c r="F356">
        <v>1730.4616189128301</v>
      </c>
      <c r="G356">
        <v>383.10232905749399</v>
      </c>
      <c r="I356">
        <f t="shared" si="9"/>
        <v>2030</v>
      </c>
    </row>
    <row r="357" spans="1:9" x14ac:dyDescent="0.25">
      <c r="A357">
        <v>355</v>
      </c>
      <c r="B357">
        <v>47770</v>
      </c>
      <c r="C357">
        <v>1524.5933427142199</v>
      </c>
      <c r="D357">
        <v>1391.3910548460899</v>
      </c>
      <c r="E357">
        <v>0</v>
      </c>
      <c r="F357">
        <v>1752.7749874661599</v>
      </c>
      <c r="G357">
        <v>356.92848473340098</v>
      </c>
      <c r="I357">
        <f t="shared" si="9"/>
        <v>2030</v>
      </c>
    </row>
    <row r="358" spans="1:9" x14ac:dyDescent="0.25">
      <c r="A358">
        <v>356</v>
      </c>
      <c r="B358">
        <v>47777</v>
      </c>
      <c r="C358">
        <v>1506.86982036325</v>
      </c>
      <c r="D358">
        <v>1433.5046791439599</v>
      </c>
      <c r="E358">
        <v>0</v>
      </c>
      <c r="F358">
        <v>1756.11162571216</v>
      </c>
      <c r="G358">
        <v>379.22441433780801</v>
      </c>
      <c r="I358">
        <f t="shared" si="9"/>
        <v>2030</v>
      </c>
    </row>
    <row r="359" spans="1:9" x14ac:dyDescent="0.25">
      <c r="A359">
        <v>357</v>
      </c>
      <c r="B359">
        <v>47784</v>
      </c>
      <c r="C359">
        <v>1487.96519577359</v>
      </c>
      <c r="D359">
        <v>1370.9765025729901</v>
      </c>
      <c r="E359">
        <v>0</v>
      </c>
      <c r="F359">
        <v>1758.5451054217301</v>
      </c>
      <c r="G359">
        <v>375.91521563377597</v>
      </c>
      <c r="I359">
        <f t="shared" si="9"/>
        <v>2030</v>
      </c>
    </row>
    <row r="360" spans="1:9" x14ac:dyDescent="0.25">
      <c r="A360">
        <v>358</v>
      </c>
      <c r="B360">
        <v>47791</v>
      </c>
      <c r="C360">
        <v>1513.53710755679</v>
      </c>
      <c r="D360">
        <v>1422.6400129915801</v>
      </c>
      <c r="E360">
        <v>0</v>
      </c>
      <c r="F360">
        <v>1632.8302726080401</v>
      </c>
      <c r="G360">
        <v>392.06142366724998</v>
      </c>
      <c r="I360">
        <f t="shared" si="9"/>
        <v>2030</v>
      </c>
    </row>
    <row r="361" spans="1:9" x14ac:dyDescent="0.25">
      <c r="A361">
        <v>359</v>
      </c>
      <c r="B361">
        <v>47798</v>
      </c>
      <c r="C361">
        <v>1516.48636876819</v>
      </c>
      <c r="D361">
        <v>1409.4843656024</v>
      </c>
      <c r="E361">
        <v>0</v>
      </c>
      <c r="F361">
        <v>1577.1413632147901</v>
      </c>
      <c r="G361">
        <v>385.43204901960098</v>
      </c>
      <c r="I361">
        <f t="shared" si="9"/>
        <v>2030</v>
      </c>
    </row>
    <row r="362" spans="1:9" x14ac:dyDescent="0.25">
      <c r="A362">
        <v>360</v>
      </c>
      <c r="B362">
        <v>47805</v>
      </c>
      <c r="C362">
        <v>1554.93159607604</v>
      </c>
      <c r="D362">
        <v>1385.5224572060099</v>
      </c>
      <c r="E362">
        <v>0</v>
      </c>
      <c r="F362">
        <v>1735.1678506595299</v>
      </c>
      <c r="G362">
        <v>388.200427165679</v>
      </c>
      <c r="I362">
        <f t="shared" si="9"/>
        <v>2030</v>
      </c>
    </row>
    <row r="363" spans="1:9" x14ac:dyDescent="0.25">
      <c r="A363">
        <v>361</v>
      </c>
      <c r="B363">
        <v>47812</v>
      </c>
      <c r="C363">
        <v>1595.1939037510999</v>
      </c>
      <c r="D363">
        <v>1396.8484104712199</v>
      </c>
      <c r="E363">
        <v>0</v>
      </c>
      <c r="F363">
        <v>1532.28147000078</v>
      </c>
      <c r="G363">
        <v>384.23629299182301</v>
      </c>
      <c r="I363">
        <f t="shared" si="9"/>
        <v>2030</v>
      </c>
    </row>
    <row r="364" spans="1:9" x14ac:dyDescent="0.25">
      <c r="A364">
        <v>362</v>
      </c>
      <c r="B364">
        <v>47819</v>
      </c>
      <c r="C364">
        <v>1631.4865897008599</v>
      </c>
      <c r="D364">
        <v>1354.1015014394</v>
      </c>
      <c r="E364">
        <v>0</v>
      </c>
      <c r="F364">
        <v>1594.3942917311299</v>
      </c>
      <c r="G364">
        <v>385.01016773805901</v>
      </c>
      <c r="I364">
        <f t="shared" si="9"/>
        <v>2030</v>
      </c>
    </row>
    <row r="365" spans="1:9" x14ac:dyDescent="0.25">
      <c r="A365">
        <v>363</v>
      </c>
      <c r="B365">
        <v>47826</v>
      </c>
      <c r="C365">
        <v>1665.5568465861099</v>
      </c>
      <c r="D365">
        <v>1354.8720155363801</v>
      </c>
      <c r="E365">
        <v>0</v>
      </c>
      <c r="F365">
        <v>1599.6240729446999</v>
      </c>
      <c r="G365">
        <v>395.21366578522702</v>
      </c>
      <c r="I365">
        <f t="shared" si="9"/>
        <v>2030</v>
      </c>
    </row>
    <row r="366" spans="1:9" x14ac:dyDescent="0.25">
      <c r="A366">
        <v>364</v>
      </c>
      <c r="B366">
        <v>47833</v>
      </c>
      <c r="C366">
        <v>1694.56024475509</v>
      </c>
      <c r="D366">
        <v>1324.8830659586699</v>
      </c>
      <c r="E366">
        <v>0</v>
      </c>
      <c r="F366">
        <v>1505.0464223727799</v>
      </c>
      <c r="G366">
        <v>394.51821418485503</v>
      </c>
      <c r="I366">
        <f t="shared" si="9"/>
        <v>2030</v>
      </c>
    </row>
    <row r="367" spans="1:9" x14ac:dyDescent="0.25">
      <c r="A367">
        <v>365</v>
      </c>
      <c r="B367">
        <v>47840</v>
      </c>
      <c r="C367">
        <v>1696.7896625902399</v>
      </c>
      <c r="D367">
        <v>1293.55544986832</v>
      </c>
      <c r="E367">
        <v>0</v>
      </c>
      <c r="F367">
        <v>1527.01873270586</v>
      </c>
      <c r="G367">
        <v>387.65853477204303</v>
      </c>
      <c r="I367">
        <f t="shared" si="9"/>
        <v>2030</v>
      </c>
    </row>
    <row r="368" spans="1:9" x14ac:dyDescent="0.25">
      <c r="A368">
        <v>366</v>
      </c>
      <c r="B368">
        <v>47847</v>
      </c>
      <c r="C368">
        <v>1702.2985822058899</v>
      </c>
      <c r="D368">
        <v>1373.51358606654</v>
      </c>
      <c r="E368">
        <v>0</v>
      </c>
      <c r="F368">
        <v>1506.6088138633299</v>
      </c>
      <c r="G368">
        <v>389.85696175793402</v>
      </c>
      <c r="I368">
        <f t="shared" si="9"/>
        <v>2030</v>
      </c>
    </row>
    <row r="369" spans="1:9" x14ac:dyDescent="0.25">
      <c r="A369">
        <v>367</v>
      </c>
      <c r="B369">
        <v>47854</v>
      </c>
      <c r="C369">
        <v>1717.3759343156601</v>
      </c>
      <c r="D369">
        <v>1345.6093682322501</v>
      </c>
      <c r="E369">
        <v>0</v>
      </c>
      <c r="F369">
        <v>1548.8473120261301</v>
      </c>
      <c r="G369">
        <v>393.17280211161</v>
      </c>
      <c r="I369">
        <f t="shared" si="9"/>
        <v>2031</v>
      </c>
    </row>
    <row r="370" spans="1:9" x14ac:dyDescent="0.25">
      <c r="A370">
        <v>368</v>
      </c>
      <c r="B370">
        <v>47861</v>
      </c>
      <c r="C370">
        <v>1741.3840049504799</v>
      </c>
      <c r="D370">
        <v>1394.63837303183</v>
      </c>
      <c r="E370">
        <v>0</v>
      </c>
      <c r="F370">
        <v>1579.99907492381</v>
      </c>
      <c r="G370">
        <v>390.067055069064</v>
      </c>
      <c r="I370">
        <f t="shared" si="9"/>
        <v>2031</v>
      </c>
    </row>
    <row r="371" spans="1:9" x14ac:dyDescent="0.25">
      <c r="A371">
        <v>369</v>
      </c>
      <c r="B371">
        <v>47868</v>
      </c>
      <c r="C371">
        <v>1745.78843977004</v>
      </c>
      <c r="D371">
        <v>1288.6845313798001</v>
      </c>
      <c r="E371">
        <v>0</v>
      </c>
      <c r="F371">
        <v>1591.54417235349</v>
      </c>
      <c r="G371">
        <v>400.58642395402001</v>
      </c>
      <c r="I371">
        <f t="shared" si="9"/>
        <v>2031</v>
      </c>
    </row>
    <row r="372" spans="1:9" x14ac:dyDescent="0.25">
      <c r="A372">
        <v>370</v>
      </c>
      <c r="B372">
        <v>47875</v>
      </c>
      <c r="C372">
        <v>1774.4633672668101</v>
      </c>
      <c r="D372">
        <v>1227.9476687209999</v>
      </c>
      <c r="E372">
        <v>0</v>
      </c>
      <c r="F372">
        <v>1681.0545038873599</v>
      </c>
      <c r="G372">
        <v>388.831779457545</v>
      </c>
      <c r="I372">
        <f t="shared" si="9"/>
        <v>2031</v>
      </c>
    </row>
    <row r="373" spans="1:9" x14ac:dyDescent="0.25">
      <c r="A373">
        <v>371</v>
      </c>
      <c r="B373">
        <v>47882</v>
      </c>
      <c r="C373">
        <v>1759.10813154321</v>
      </c>
      <c r="D373">
        <v>1289.3049488848301</v>
      </c>
      <c r="E373">
        <v>0</v>
      </c>
      <c r="F373">
        <v>1539.2904084315801</v>
      </c>
      <c r="G373">
        <v>389.88975552603898</v>
      </c>
      <c r="I373">
        <f t="shared" si="9"/>
        <v>2031</v>
      </c>
    </row>
    <row r="374" spans="1:9" x14ac:dyDescent="0.25">
      <c r="A374">
        <v>372</v>
      </c>
      <c r="B374">
        <v>47889</v>
      </c>
      <c r="C374">
        <v>1740.9300857420201</v>
      </c>
      <c r="D374">
        <v>1272.2081728205501</v>
      </c>
      <c r="E374">
        <v>0</v>
      </c>
      <c r="F374">
        <v>1645.9965469209701</v>
      </c>
      <c r="G374">
        <v>401.94589789023598</v>
      </c>
      <c r="I374">
        <f t="shared" si="9"/>
        <v>2031</v>
      </c>
    </row>
    <row r="375" spans="1:9" x14ac:dyDescent="0.25">
      <c r="A375">
        <v>373</v>
      </c>
      <c r="B375">
        <v>47896</v>
      </c>
      <c r="C375">
        <v>1668.0122203959199</v>
      </c>
      <c r="D375">
        <v>1136.02940835452</v>
      </c>
      <c r="E375">
        <v>0</v>
      </c>
      <c r="F375">
        <v>1589.22071364983</v>
      </c>
      <c r="G375">
        <v>405.63418425711501</v>
      </c>
      <c r="I375">
        <f t="shared" si="9"/>
        <v>2031</v>
      </c>
    </row>
    <row r="376" spans="1:9" x14ac:dyDescent="0.25">
      <c r="A376">
        <v>374</v>
      </c>
      <c r="B376">
        <v>47903</v>
      </c>
      <c r="C376">
        <v>1687.0910121264001</v>
      </c>
      <c r="D376">
        <v>1196.4041121519101</v>
      </c>
      <c r="E376">
        <v>0</v>
      </c>
      <c r="F376">
        <v>1496.8869947103899</v>
      </c>
      <c r="G376">
        <v>393.82068398397797</v>
      </c>
      <c r="I376">
        <f t="shared" si="9"/>
        <v>2031</v>
      </c>
    </row>
    <row r="377" spans="1:9" x14ac:dyDescent="0.25">
      <c r="A377">
        <v>375</v>
      </c>
      <c r="B377">
        <v>47910</v>
      </c>
      <c r="C377">
        <v>1639.9685242984201</v>
      </c>
      <c r="D377">
        <v>1277.7717672629101</v>
      </c>
      <c r="E377">
        <v>0</v>
      </c>
      <c r="F377">
        <v>1510.06250574144</v>
      </c>
      <c r="G377">
        <v>378.190201885085</v>
      </c>
      <c r="I377">
        <f t="shared" si="9"/>
        <v>2031</v>
      </c>
    </row>
    <row r="378" spans="1:9" x14ac:dyDescent="0.25">
      <c r="A378">
        <v>376</v>
      </c>
      <c r="B378">
        <v>47917</v>
      </c>
      <c r="C378">
        <v>1596.4915751133601</v>
      </c>
      <c r="D378">
        <v>1155.81414911621</v>
      </c>
      <c r="E378">
        <v>0</v>
      </c>
      <c r="F378">
        <v>1612.6250912898199</v>
      </c>
      <c r="G378">
        <v>367.64737006718701</v>
      </c>
      <c r="I378">
        <f t="shared" si="9"/>
        <v>2031</v>
      </c>
    </row>
    <row r="379" spans="1:9" x14ac:dyDescent="0.25">
      <c r="A379">
        <v>377</v>
      </c>
      <c r="B379">
        <v>47924</v>
      </c>
      <c r="C379">
        <v>1565.20661216796</v>
      </c>
      <c r="D379">
        <v>1269.61051916204</v>
      </c>
      <c r="E379">
        <v>0</v>
      </c>
      <c r="F379">
        <v>1584.5994407169501</v>
      </c>
      <c r="G379">
        <v>383.534958997491</v>
      </c>
      <c r="I379">
        <f t="shared" si="9"/>
        <v>2031</v>
      </c>
    </row>
    <row r="380" spans="1:9" x14ac:dyDescent="0.25">
      <c r="A380">
        <v>378</v>
      </c>
      <c r="B380">
        <v>47931</v>
      </c>
      <c r="C380">
        <v>1545.45403411243</v>
      </c>
      <c r="D380">
        <v>1232.49250228599</v>
      </c>
      <c r="E380">
        <v>0</v>
      </c>
      <c r="F380">
        <v>1685.5263280368299</v>
      </c>
      <c r="G380">
        <v>374.68898323871298</v>
      </c>
      <c r="I380">
        <f t="shared" si="9"/>
        <v>2031</v>
      </c>
    </row>
    <row r="381" spans="1:9" x14ac:dyDescent="0.25">
      <c r="A381">
        <v>379</v>
      </c>
      <c r="B381">
        <v>47938</v>
      </c>
      <c r="C381">
        <v>1475.9476553173999</v>
      </c>
      <c r="D381">
        <v>1446.4632082887699</v>
      </c>
      <c r="E381">
        <v>0</v>
      </c>
      <c r="F381">
        <v>1730.3439705231201</v>
      </c>
      <c r="G381">
        <v>379.604567936249</v>
      </c>
      <c r="I381">
        <f t="shared" si="9"/>
        <v>2031</v>
      </c>
    </row>
    <row r="382" spans="1:9" x14ac:dyDescent="0.25">
      <c r="A382">
        <v>380</v>
      </c>
      <c r="B382">
        <v>47945</v>
      </c>
      <c r="C382">
        <v>1485.0473169494401</v>
      </c>
      <c r="D382">
        <v>1405.29238196659</v>
      </c>
      <c r="E382">
        <v>0</v>
      </c>
      <c r="F382">
        <v>1557.1348631672799</v>
      </c>
      <c r="G382">
        <v>368.89127918015203</v>
      </c>
      <c r="I382">
        <f t="shared" si="9"/>
        <v>2031</v>
      </c>
    </row>
    <row r="383" spans="1:9" x14ac:dyDescent="0.25">
      <c r="A383">
        <v>381</v>
      </c>
      <c r="B383">
        <v>47952</v>
      </c>
      <c r="C383">
        <v>1530.76549222626</v>
      </c>
      <c r="D383">
        <v>1411.29862488294</v>
      </c>
      <c r="E383">
        <v>0</v>
      </c>
      <c r="F383">
        <v>1606.44253987149</v>
      </c>
      <c r="G383">
        <v>357.72504932024702</v>
      </c>
      <c r="I383">
        <f t="shared" si="9"/>
        <v>2031</v>
      </c>
    </row>
    <row r="384" spans="1:9" x14ac:dyDescent="0.25">
      <c r="A384">
        <v>382</v>
      </c>
      <c r="B384">
        <v>47959</v>
      </c>
      <c r="C384">
        <v>1563.7313747404701</v>
      </c>
      <c r="D384">
        <v>1375.9190875300001</v>
      </c>
      <c r="E384">
        <v>0</v>
      </c>
      <c r="F384">
        <v>1525.3681193319601</v>
      </c>
      <c r="G384">
        <v>336.57273548114898</v>
      </c>
      <c r="I384">
        <f t="shared" si="9"/>
        <v>2031</v>
      </c>
    </row>
    <row r="385" spans="1:9" x14ac:dyDescent="0.25">
      <c r="A385">
        <v>383</v>
      </c>
      <c r="B385">
        <v>47966</v>
      </c>
      <c r="C385">
        <v>1556.9935114899399</v>
      </c>
      <c r="D385">
        <v>1382.3267250210199</v>
      </c>
      <c r="E385">
        <v>0</v>
      </c>
      <c r="F385">
        <v>1375.7812186132401</v>
      </c>
      <c r="G385">
        <v>330.617721574906</v>
      </c>
      <c r="I385">
        <f t="shared" si="9"/>
        <v>2031</v>
      </c>
    </row>
    <row r="386" spans="1:9" x14ac:dyDescent="0.25">
      <c r="A386">
        <v>384</v>
      </c>
      <c r="B386">
        <v>47973</v>
      </c>
      <c r="C386">
        <v>1640.5146458460899</v>
      </c>
      <c r="D386">
        <v>1402.29289057497</v>
      </c>
      <c r="E386">
        <v>0</v>
      </c>
      <c r="F386">
        <v>1553.6518345833799</v>
      </c>
      <c r="G386">
        <v>315.09454179292499</v>
      </c>
      <c r="I386">
        <f t="shared" si="9"/>
        <v>2031</v>
      </c>
    </row>
    <row r="387" spans="1:9" x14ac:dyDescent="0.25">
      <c r="A387">
        <v>385</v>
      </c>
      <c r="B387">
        <v>47980</v>
      </c>
      <c r="C387">
        <v>1727.0075325201201</v>
      </c>
      <c r="D387">
        <v>1409.7786813821101</v>
      </c>
      <c r="E387">
        <v>0</v>
      </c>
      <c r="F387">
        <v>1486.7578106809999</v>
      </c>
      <c r="G387">
        <v>309.63447861274</v>
      </c>
      <c r="I387">
        <f t="shared" si="9"/>
        <v>2031</v>
      </c>
    </row>
    <row r="388" spans="1:9" x14ac:dyDescent="0.25">
      <c r="A388">
        <v>386</v>
      </c>
      <c r="B388">
        <v>47987</v>
      </c>
      <c r="C388">
        <v>1753.15753441984</v>
      </c>
      <c r="D388">
        <v>1418.9703146888</v>
      </c>
      <c r="E388">
        <v>0</v>
      </c>
      <c r="F388">
        <v>1487.6616348610501</v>
      </c>
      <c r="G388">
        <v>298.80868369481198</v>
      </c>
      <c r="I388">
        <f t="shared" ref="I388:I451" si="10">+YEAR(B388)</f>
        <v>2031</v>
      </c>
    </row>
    <row r="389" spans="1:9" x14ac:dyDescent="0.25">
      <c r="A389">
        <v>387</v>
      </c>
      <c r="B389">
        <v>47994</v>
      </c>
      <c r="C389">
        <v>1807.2661225654799</v>
      </c>
      <c r="D389">
        <v>1451.7094976267099</v>
      </c>
      <c r="E389">
        <v>0</v>
      </c>
      <c r="F389">
        <v>1500.03881203941</v>
      </c>
      <c r="G389">
        <v>288.38448743394798</v>
      </c>
      <c r="I389">
        <f t="shared" si="10"/>
        <v>2031</v>
      </c>
    </row>
    <row r="390" spans="1:9" x14ac:dyDescent="0.25">
      <c r="A390">
        <v>388</v>
      </c>
      <c r="B390">
        <v>48001</v>
      </c>
      <c r="C390">
        <v>1864.9351395024701</v>
      </c>
      <c r="D390">
        <v>1460.47745206899</v>
      </c>
      <c r="E390">
        <v>0</v>
      </c>
      <c r="F390">
        <v>1545.6525274860001</v>
      </c>
      <c r="G390">
        <v>259.37620752438897</v>
      </c>
      <c r="I390">
        <f t="shared" si="10"/>
        <v>2031</v>
      </c>
    </row>
    <row r="391" spans="1:9" x14ac:dyDescent="0.25">
      <c r="A391">
        <v>389</v>
      </c>
      <c r="B391">
        <v>48008</v>
      </c>
      <c r="C391">
        <v>1952.4280669326199</v>
      </c>
      <c r="D391">
        <v>1407.5652299480701</v>
      </c>
      <c r="E391">
        <v>0</v>
      </c>
      <c r="F391">
        <v>1538.0536418404499</v>
      </c>
      <c r="G391">
        <v>276.55787550039202</v>
      </c>
      <c r="I391">
        <f t="shared" si="10"/>
        <v>2031</v>
      </c>
    </row>
    <row r="392" spans="1:9" x14ac:dyDescent="0.25">
      <c r="A392">
        <v>390</v>
      </c>
      <c r="B392">
        <v>48015</v>
      </c>
      <c r="C392">
        <v>1934.46988824803</v>
      </c>
      <c r="D392">
        <v>1424.27660586818</v>
      </c>
      <c r="E392">
        <v>0</v>
      </c>
      <c r="F392">
        <v>1562.8697340439001</v>
      </c>
      <c r="G392">
        <v>262.050237104909</v>
      </c>
      <c r="I392">
        <f t="shared" si="10"/>
        <v>2031</v>
      </c>
    </row>
    <row r="393" spans="1:9" x14ac:dyDescent="0.25">
      <c r="A393">
        <v>391</v>
      </c>
      <c r="B393">
        <v>48022</v>
      </c>
      <c r="C393">
        <v>1983.25201818193</v>
      </c>
      <c r="D393">
        <v>1447.7168287105401</v>
      </c>
      <c r="E393">
        <v>0</v>
      </c>
      <c r="F393">
        <v>1619.94598701988</v>
      </c>
      <c r="G393">
        <v>275.215790295707</v>
      </c>
      <c r="I393">
        <f t="shared" si="10"/>
        <v>2031</v>
      </c>
    </row>
    <row r="394" spans="1:9" x14ac:dyDescent="0.25">
      <c r="A394">
        <v>392</v>
      </c>
      <c r="B394">
        <v>48029</v>
      </c>
      <c r="C394">
        <v>2008.3239619615699</v>
      </c>
      <c r="D394">
        <v>1454.9190388306599</v>
      </c>
      <c r="E394">
        <v>0</v>
      </c>
      <c r="F394">
        <v>1654.74685887185</v>
      </c>
      <c r="G394">
        <v>286.07622518164499</v>
      </c>
      <c r="I394">
        <f t="shared" si="10"/>
        <v>2031</v>
      </c>
    </row>
    <row r="395" spans="1:9" x14ac:dyDescent="0.25">
      <c r="A395">
        <v>393</v>
      </c>
      <c r="B395">
        <v>48036</v>
      </c>
      <c r="C395">
        <v>2028.1971123068399</v>
      </c>
      <c r="D395">
        <v>1416.56366106682</v>
      </c>
      <c r="E395">
        <v>0</v>
      </c>
      <c r="F395">
        <v>1635.7019984394699</v>
      </c>
      <c r="G395">
        <v>291.60135508179201</v>
      </c>
      <c r="I395">
        <f t="shared" si="10"/>
        <v>2031</v>
      </c>
    </row>
    <row r="396" spans="1:9" x14ac:dyDescent="0.25">
      <c r="A396">
        <v>394</v>
      </c>
      <c r="B396">
        <v>48043</v>
      </c>
      <c r="C396">
        <v>2007.3877535941299</v>
      </c>
      <c r="D396">
        <v>1438.74628499547</v>
      </c>
      <c r="E396">
        <v>0</v>
      </c>
      <c r="F396">
        <v>1747.8630136694601</v>
      </c>
      <c r="G396">
        <v>284.91947648461598</v>
      </c>
      <c r="I396">
        <f t="shared" si="10"/>
        <v>2031</v>
      </c>
    </row>
    <row r="397" spans="1:9" x14ac:dyDescent="0.25">
      <c r="A397">
        <v>395</v>
      </c>
      <c r="B397">
        <v>48050</v>
      </c>
      <c r="C397">
        <v>2036.99888945834</v>
      </c>
      <c r="D397">
        <v>1439.3739592104801</v>
      </c>
      <c r="E397">
        <v>0</v>
      </c>
      <c r="F397">
        <v>1664.85594029549</v>
      </c>
      <c r="G397">
        <v>296.378316786688</v>
      </c>
      <c r="I397">
        <f t="shared" si="10"/>
        <v>2031</v>
      </c>
    </row>
    <row r="398" spans="1:9" x14ac:dyDescent="0.25">
      <c r="A398">
        <v>396</v>
      </c>
      <c r="B398">
        <v>48057</v>
      </c>
      <c r="C398">
        <v>1998.45121917762</v>
      </c>
      <c r="D398">
        <v>1402.18267835356</v>
      </c>
      <c r="E398">
        <v>0</v>
      </c>
      <c r="F398">
        <v>1796.2284286720101</v>
      </c>
      <c r="G398">
        <v>312.16054175017899</v>
      </c>
      <c r="I398">
        <f t="shared" si="10"/>
        <v>2031</v>
      </c>
    </row>
    <row r="399" spans="1:9" x14ac:dyDescent="0.25">
      <c r="A399">
        <v>397</v>
      </c>
      <c r="B399">
        <v>48064</v>
      </c>
      <c r="C399">
        <v>1939.2076699863001</v>
      </c>
      <c r="D399">
        <v>1458.5798124897999</v>
      </c>
      <c r="E399">
        <v>0</v>
      </c>
      <c r="F399">
        <v>1832.9727494258</v>
      </c>
      <c r="G399">
        <v>310.40271551520698</v>
      </c>
      <c r="I399">
        <f t="shared" si="10"/>
        <v>2031</v>
      </c>
    </row>
    <row r="400" spans="1:9" x14ac:dyDescent="0.25">
      <c r="A400">
        <v>398</v>
      </c>
      <c r="B400">
        <v>48071</v>
      </c>
      <c r="C400">
        <v>1840.6717393128899</v>
      </c>
      <c r="D400">
        <v>1374.3461884923499</v>
      </c>
      <c r="E400">
        <v>0</v>
      </c>
      <c r="F400">
        <v>1837.42178502613</v>
      </c>
      <c r="G400">
        <v>308.91985931065199</v>
      </c>
      <c r="I400">
        <f t="shared" si="10"/>
        <v>2031</v>
      </c>
    </row>
    <row r="401" spans="1:9" x14ac:dyDescent="0.25">
      <c r="A401">
        <v>399</v>
      </c>
      <c r="B401">
        <v>48078</v>
      </c>
      <c r="C401">
        <v>1801.4077277813301</v>
      </c>
      <c r="D401">
        <v>1434.8669398567999</v>
      </c>
      <c r="E401">
        <v>0</v>
      </c>
      <c r="F401">
        <v>1874.9782947779299</v>
      </c>
      <c r="G401">
        <v>322.71835300779202</v>
      </c>
      <c r="I401">
        <f t="shared" si="10"/>
        <v>2031</v>
      </c>
    </row>
    <row r="402" spans="1:9" x14ac:dyDescent="0.25">
      <c r="A402">
        <v>400</v>
      </c>
      <c r="B402">
        <v>48085</v>
      </c>
      <c r="C402">
        <v>1738.8236169152699</v>
      </c>
      <c r="D402">
        <v>1411.95834010402</v>
      </c>
      <c r="E402">
        <v>0</v>
      </c>
      <c r="F402">
        <v>1897.22112522264</v>
      </c>
      <c r="G402">
        <v>329.00048727173299</v>
      </c>
      <c r="I402">
        <f t="shared" si="10"/>
        <v>2031</v>
      </c>
    </row>
    <row r="403" spans="1:9" x14ac:dyDescent="0.25">
      <c r="A403">
        <v>401</v>
      </c>
      <c r="B403">
        <v>48092</v>
      </c>
      <c r="C403">
        <v>1771.1653605178601</v>
      </c>
      <c r="D403">
        <v>1446.4608487949999</v>
      </c>
      <c r="E403">
        <v>0</v>
      </c>
      <c r="F403">
        <v>1963.3386945147099</v>
      </c>
      <c r="G403">
        <v>358.393226728027</v>
      </c>
      <c r="I403">
        <f t="shared" si="10"/>
        <v>2031</v>
      </c>
    </row>
    <row r="404" spans="1:9" x14ac:dyDescent="0.25">
      <c r="A404">
        <v>402</v>
      </c>
      <c r="B404">
        <v>48099</v>
      </c>
      <c r="C404">
        <v>1764.28564751468</v>
      </c>
      <c r="D404">
        <v>1422.6807102064699</v>
      </c>
      <c r="E404">
        <v>0</v>
      </c>
      <c r="F404">
        <v>1893.53426196803</v>
      </c>
      <c r="G404">
        <v>358.96830851175901</v>
      </c>
      <c r="I404">
        <f t="shared" si="10"/>
        <v>2031</v>
      </c>
    </row>
    <row r="405" spans="1:9" x14ac:dyDescent="0.25">
      <c r="A405">
        <v>403</v>
      </c>
      <c r="B405">
        <v>48106</v>
      </c>
      <c r="C405">
        <v>1734.29860980596</v>
      </c>
      <c r="D405">
        <v>1384.51053280565</v>
      </c>
      <c r="E405">
        <v>0</v>
      </c>
      <c r="F405">
        <v>1937.3679169654299</v>
      </c>
      <c r="G405">
        <v>347.21413496125302</v>
      </c>
      <c r="I405">
        <f t="shared" si="10"/>
        <v>2031</v>
      </c>
    </row>
    <row r="406" spans="1:9" x14ac:dyDescent="0.25">
      <c r="A406">
        <v>404</v>
      </c>
      <c r="B406">
        <v>48113</v>
      </c>
      <c r="C406">
        <v>1691.0557127127699</v>
      </c>
      <c r="D406">
        <v>1423.11549230782</v>
      </c>
      <c r="E406">
        <v>0</v>
      </c>
      <c r="F406">
        <v>1794.4206898990301</v>
      </c>
      <c r="G406">
        <v>370.729297136372</v>
      </c>
      <c r="I406">
        <f t="shared" si="10"/>
        <v>2031</v>
      </c>
    </row>
    <row r="407" spans="1:9" x14ac:dyDescent="0.25">
      <c r="A407">
        <v>405</v>
      </c>
      <c r="B407">
        <v>48120</v>
      </c>
      <c r="C407">
        <v>1650.5363308703099</v>
      </c>
      <c r="D407">
        <v>1393.3081481127599</v>
      </c>
      <c r="E407">
        <v>0</v>
      </c>
      <c r="F407">
        <v>1781.75932579759</v>
      </c>
      <c r="G407">
        <v>369.49614291319602</v>
      </c>
      <c r="I407">
        <f t="shared" si="10"/>
        <v>2031</v>
      </c>
    </row>
    <row r="408" spans="1:9" x14ac:dyDescent="0.25">
      <c r="A408">
        <v>406</v>
      </c>
      <c r="B408">
        <v>48127</v>
      </c>
      <c r="C408">
        <v>1598.5980439401101</v>
      </c>
      <c r="D408">
        <v>1439.12289022359</v>
      </c>
      <c r="E408">
        <v>0</v>
      </c>
      <c r="F408">
        <v>1861.10256545373</v>
      </c>
      <c r="G408">
        <v>350.24816743952999</v>
      </c>
      <c r="I408">
        <f t="shared" si="10"/>
        <v>2031</v>
      </c>
    </row>
    <row r="409" spans="1:9" x14ac:dyDescent="0.25">
      <c r="A409">
        <v>407</v>
      </c>
      <c r="B409">
        <v>48134</v>
      </c>
      <c r="C409">
        <v>1549.27688494616</v>
      </c>
      <c r="D409">
        <v>1372.69059025257</v>
      </c>
      <c r="E409">
        <v>0</v>
      </c>
      <c r="F409">
        <v>1812.2406900201499</v>
      </c>
      <c r="G409">
        <v>381.16331719722399</v>
      </c>
      <c r="I409">
        <f t="shared" si="10"/>
        <v>2031</v>
      </c>
    </row>
    <row r="410" spans="1:9" x14ac:dyDescent="0.25">
      <c r="A410">
        <v>408</v>
      </c>
      <c r="B410">
        <v>48141</v>
      </c>
      <c r="C410">
        <v>1528.9356304171599</v>
      </c>
      <c r="D410">
        <v>1422.07663973591</v>
      </c>
      <c r="E410">
        <v>0</v>
      </c>
      <c r="F410">
        <v>1772.9600436385001</v>
      </c>
      <c r="G410">
        <v>379.64211937040898</v>
      </c>
      <c r="I410">
        <f t="shared" si="10"/>
        <v>2031</v>
      </c>
    </row>
    <row r="411" spans="1:9" x14ac:dyDescent="0.25">
      <c r="A411">
        <v>409</v>
      </c>
      <c r="B411">
        <v>48148</v>
      </c>
      <c r="C411">
        <v>1509.38164201534</v>
      </c>
      <c r="D411">
        <v>1422.31024086047</v>
      </c>
      <c r="E411">
        <v>0</v>
      </c>
      <c r="F411">
        <v>1714.2941131054799</v>
      </c>
      <c r="G411">
        <v>376.42709718421702</v>
      </c>
      <c r="I411">
        <f t="shared" si="10"/>
        <v>2031</v>
      </c>
    </row>
    <row r="412" spans="1:9" x14ac:dyDescent="0.25">
      <c r="A412">
        <v>410</v>
      </c>
      <c r="B412">
        <v>48155</v>
      </c>
      <c r="C412">
        <v>1530.6945673499399</v>
      </c>
      <c r="D412">
        <v>1402.63881181735</v>
      </c>
      <c r="E412">
        <v>0</v>
      </c>
      <c r="F412">
        <v>1673.39724084097</v>
      </c>
      <c r="G412">
        <v>385.31354439766898</v>
      </c>
      <c r="I412">
        <f t="shared" si="10"/>
        <v>2031</v>
      </c>
    </row>
    <row r="413" spans="1:9" x14ac:dyDescent="0.25">
      <c r="A413">
        <v>411</v>
      </c>
      <c r="B413">
        <v>48162</v>
      </c>
      <c r="C413">
        <v>1536.8295691517401</v>
      </c>
      <c r="D413">
        <v>1331.63567620099</v>
      </c>
      <c r="E413">
        <v>0</v>
      </c>
      <c r="F413">
        <v>1759.0500922849101</v>
      </c>
      <c r="G413">
        <v>385.89415470572999</v>
      </c>
      <c r="I413">
        <f t="shared" si="10"/>
        <v>2031</v>
      </c>
    </row>
    <row r="414" spans="1:9" x14ac:dyDescent="0.25">
      <c r="A414">
        <v>412</v>
      </c>
      <c r="B414">
        <v>48169</v>
      </c>
      <c r="C414">
        <v>1569.4621047472499</v>
      </c>
      <c r="D414">
        <v>1438.6606240670701</v>
      </c>
      <c r="E414">
        <v>0</v>
      </c>
      <c r="F414">
        <v>1710.8535479453201</v>
      </c>
      <c r="G414">
        <v>394.53979125848099</v>
      </c>
      <c r="I414">
        <f t="shared" si="10"/>
        <v>2031</v>
      </c>
    </row>
    <row r="415" spans="1:9" x14ac:dyDescent="0.25">
      <c r="A415">
        <v>413</v>
      </c>
      <c r="B415">
        <v>48176</v>
      </c>
      <c r="C415">
        <v>1609.6906945967801</v>
      </c>
      <c r="D415">
        <v>1369.5307502621499</v>
      </c>
      <c r="E415">
        <v>0</v>
      </c>
      <c r="F415">
        <v>1760.06942657679</v>
      </c>
      <c r="G415">
        <v>389.16270316356702</v>
      </c>
      <c r="I415">
        <f t="shared" si="10"/>
        <v>2031</v>
      </c>
    </row>
    <row r="416" spans="1:9" x14ac:dyDescent="0.25">
      <c r="A416">
        <v>414</v>
      </c>
      <c r="B416">
        <v>48183</v>
      </c>
      <c r="C416">
        <v>1648.89087373966</v>
      </c>
      <c r="D416">
        <v>1400.4018643847</v>
      </c>
      <c r="E416">
        <v>0</v>
      </c>
      <c r="F416">
        <v>1604.80817304272</v>
      </c>
      <c r="G416">
        <v>391.076112212966</v>
      </c>
      <c r="I416">
        <f t="shared" si="10"/>
        <v>2031</v>
      </c>
    </row>
    <row r="417" spans="1:9" x14ac:dyDescent="0.25">
      <c r="A417">
        <v>415</v>
      </c>
      <c r="B417">
        <v>48190</v>
      </c>
      <c r="C417">
        <v>1683.1901439287201</v>
      </c>
      <c r="D417">
        <v>1300.71349802856</v>
      </c>
      <c r="E417">
        <v>0</v>
      </c>
      <c r="F417">
        <v>1610.3864140451799</v>
      </c>
      <c r="G417">
        <v>387.892438977653</v>
      </c>
      <c r="I417">
        <f t="shared" si="10"/>
        <v>2031</v>
      </c>
    </row>
    <row r="418" spans="1:9" x14ac:dyDescent="0.25">
      <c r="A418">
        <v>416</v>
      </c>
      <c r="B418">
        <v>48197</v>
      </c>
      <c r="C418">
        <v>1710.4820363372201</v>
      </c>
      <c r="D418">
        <v>1347.32446789967</v>
      </c>
      <c r="E418">
        <v>0</v>
      </c>
      <c r="F418">
        <v>1654.3153542745899</v>
      </c>
      <c r="G418">
        <v>392.28904169374999</v>
      </c>
      <c r="I418">
        <f t="shared" si="10"/>
        <v>2031</v>
      </c>
    </row>
    <row r="419" spans="1:9" x14ac:dyDescent="0.25">
      <c r="A419">
        <v>417</v>
      </c>
      <c r="B419">
        <v>48204</v>
      </c>
      <c r="C419">
        <v>1717.68800377148</v>
      </c>
      <c r="D419">
        <v>1360.0128596091699</v>
      </c>
      <c r="E419">
        <v>0</v>
      </c>
      <c r="F419">
        <v>1583.02105306421</v>
      </c>
      <c r="G419">
        <v>395.84845886958198</v>
      </c>
      <c r="I419">
        <f t="shared" si="10"/>
        <v>2031</v>
      </c>
    </row>
    <row r="420" spans="1:9" x14ac:dyDescent="0.25">
      <c r="A420">
        <v>418</v>
      </c>
      <c r="B420">
        <v>48211</v>
      </c>
      <c r="C420">
        <v>1723.1615016861699</v>
      </c>
      <c r="D420">
        <v>1312.43842304947</v>
      </c>
      <c r="E420">
        <v>0</v>
      </c>
      <c r="F420">
        <v>1638.23042306805</v>
      </c>
      <c r="G420">
        <v>401.43532294585202</v>
      </c>
      <c r="I420">
        <f t="shared" si="10"/>
        <v>2031</v>
      </c>
    </row>
    <row r="421" spans="1:9" x14ac:dyDescent="0.25">
      <c r="A421">
        <v>419</v>
      </c>
      <c r="B421">
        <v>48218</v>
      </c>
      <c r="C421">
        <v>1731.9333661150499</v>
      </c>
      <c r="D421">
        <v>1295.08548012187</v>
      </c>
      <c r="E421">
        <v>0</v>
      </c>
      <c r="F421">
        <v>1630.56445458285</v>
      </c>
      <c r="G421">
        <v>400.91720530213001</v>
      </c>
      <c r="I421">
        <f t="shared" si="10"/>
        <v>2032</v>
      </c>
    </row>
    <row r="422" spans="1:9" x14ac:dyDescent="0.25">
      <c r="A422">
        <v>420</v>
      </c>
      <c r="B422">
        <v>48225</v>
      </c>
      <c r="C422">
        <v>1764.26124485482</v>
      </c>
      <c r="D422">
        <v>1238.7222782654501</v>
      </c>
      <c r="E422">
        <v>0</v>
      </c>
      <c r="F422">
        <v>1528.0912516009</v>
      </c>
      <c r="G422">
        <v>393.35473612660502</v>
      </c>
      <c r="I422">
        <f t="shared" si="10"/>
        <v>2032</v>
      </c>
    </row>
    <row r="423" spans="1:9" x14ac:dyDescent="0.25">
      <c r="A423">
        <v>421</v>
      </c>
      <c r="B423">
        <v>48232</v>
      </c>
      <c r="C423">
        <v>1765.6686780473999</v>
      </c>
      <c r="D423">
        <v>1222.79088146298</v>
      </c>
      <c r="E423">
        <v>0</v>
      </c>
      <c r="F423">
        <v>1563.2597304562701</v>
      </c>
      <c r="G423">
        <v>402.44519329309901</v>
      </c>
      <c r="I423">
        <f t="shared" si="10"/>
        <v>2032</v>
      </c>
    </row>
    <row r="424" spans="1:9" x14ac:dyDescent="0.25">
      <c r="A424">
        <v>422</v>
      </c>
      <c r="B424">
        <v>48239</v>
      </c>
      <c r="C424">
        <v>1788.00090880721</v>
      </c>
      <c r="D424">
        <v>1376.41220090758</v>
      </c>
      <c r="E424">
        <v>0</v>
      </c>
      <c r="F424">
        <v>1544.6551028900501</v>
      </c>
      <c r="G424">
        <v>398.11313137747197</v>
      </c>
      <c r="I424">
        <f t="shared" si="10"/>
        <v>2032</v>
      </c>
    </row>
    <row r="425" spans="1:9" x14ac:dyDescent="0.25">
      <c r="A425">
        <v>423</v>
      </c>
      <c r="B425">
        <v>48246</v>
      </c>
      <c r="C425">
        <v>1788.07271662316</v>
      </c>
      <c r="D425">
        <v>1095.1146479797901</v>
      </c>
      <c r="E425">
        <v>0</v>
      </c>
      <c r="F425">
        <v>1694.3211726316099</v>
      </c>
      <c r="G425">
        <v>401.02258460029202</v>
      </c>
      <c r="I425">
        <f t="shared" si="10"/>
        <v>2032</v>
      </c>
    </row>
    <row r="426" spans="1:9" x14ac:dyDescent="0.25">
      <c r="A426">
        <v>424</v>
      </c>
      <c r="B426">
        <v>48253</v>
      </c>
      <c r="C426">
        <v>1761.91312927332</v>
      </c>
      <c r="D426">
        <v>1263.8236914856</v>
      </c>
      <c r="E426">
        <v>0</v>
      </c>
      <c r="F426">
        <v>1624.00984600785</v>
      </c>
      <c r="G426">
        <v>392.91181975396199</v>
      </c>
      <c r="I426">
        <f t="shared" si="10"/>
        <v>2032</v>
      </c>
    </row>
    <row r="427" spans="1:9" x14ac:dyDescent="0.25">
      <c r="A427">
        <v>425</v>
      </c>
      <c r="B427">
        <v>48260</v>
      </c>
      <c r="C427">
        <v>1690.4787139683001</v>
      </c>
      <c r="D427">
        <v>1304.3372766919499</v>
      </c>
      <c r="E427">
        <v>0</v>
      </c>
      <c r="F427">
        <v>1619.0928600365601</v>
      </c>
      <c r="G427">
        <v>395.96800486788698</v>
      </c>
      <c r="I427">
        <f t="shared" si="10"/>
        <v>2032</v>
      </c>
    </row>
    <row r="428" spans="1:9" x14ac:dyDescent="0.25">
      <c r="A428">
        <v>426</v>
      </c>
      <c r="B428">
        <v>48267</v>
      </c>
      <c r="C428">
        <v>1711.7697313968599</v>
      </c>
      <c r="D428">
        <v>1351.3742395102599</v>
      </c>
      <c r="E428">
        <v>0</v>
      </c>
      <c r="F428">
        <v>1494.79357703965</v>
      </c>
      <c r="G428">
        <v>389.51551503442897</v>
      </c>
      <c r="I428">
        <f t="shared" si="10"/>
        <v>2032</v>
      </c>
    </row>
    <row r="429" spans="1:9" x14ac:dyDescent="0.25">
      <c r="A429">
        <v>427</v>
      </c>
      <c r="B429">
        <v>48274</v>
      </c>
      <c r="C429">
        <v>1665.5542210527601</v>
      </c>
      <c r="D429">
        <v>1254.4527366873599</v>
      </c>
      <c r="E429">
        <v>0</v>
      </c>
      <c r="F429">
        <v>1510.7573745787099</v>
      </c>
      <c r="G429">
        <v>388.80787085037099</v>
      </c>
      <c r="I429">
        <f t="shared" si="10"/>
        <v>2032</v>
      </c>
    </row>
    <row r="430" spans="1:9" x14ac:dyDescent="0.25">
      <c r="A430">
        <v>428</v>
      </c>
      <c r="B430">
        <v>48281</v>
      </c>
      <c r="C430">
        <v>1620.3871048215001</v>
      </c>
      <c r="D430">
        <v>1386.5843180213001</v>
      </c>
      <c r="E430">
        <v>0</v>
      </c>
      <c r="F430">
        <v>1553.0380211993299</v>
      </c>
      <c r="G430">
        <v>378.307704350618</v>
      </c>
      <c r="I430">
        <f t="shared" si="10"/>
        <v>2032</v>
      </c>
    </row>
    <row r="431" spans="1:9" x14ac:dyDescent="0.25">
      <c r="A431">
        <v>429</v>
      </c>
      <c r="B431">
        <v>48288</v>
      </c>
      <c r="C431">
        <v>1586.8384932106101</v>
      </c>
      <c r="D431">
        <v>1200.6830945255699</v>
      </c>
      <c r="E431">
        <v>0</v>
      </c>
      <c r="F431">
        <v>1520.68192709664</v>
      </c>
      <c r="G431">
        <v>386.509710896846</v>
      </c>
      <c r="I431">
        <f t="shared" si="10"/>
        <v>2032</v>
      </c>
    </row>
    <row r="432" spans="1:9" x14ac:dyDescent="0.25">
      <c r="A432">
        <v>430</v>
      </c>
      <c r="B432">
        <v>48295</v>
      </c>
      <c r="C432">
        <v>1565.41822171334</v>
      </c>
      <c r="D432">
        <v>1281.9086604807001</v>
      </c>
      <c r="E432">
        <v>0</v>
      </c>
      <c r="F432">
        <v>1525.4681550169601</v>
      </c>
      <c r="G432">
        <v>384.13437839272899</v>
      </c>
      <c r="I432">
        <f t="shared" si="10"/>
        <v>2032</v>
      </c>
    </row>
    <row r="433" spans="1:9" x14ac:dyDescent="0.25">
      <c r="A433">
        <v>431</v>
      </c>
      <c r="B433">
        <v>48302</v>
      </c>
      <c r="C433">
        <v>1509.867695296</v>
      </c>
      <c r="D433">
        <v>1325.92539323143</v>
      </c>
      <c r="E433">
        <v>0</v>
      </c>
      <c r="F433">
        <v>1667.73775601323</v>
      </c>
      <c r="G433">
        <v>369.02716167603199</v>
      </c>
      <c r="I433">
        <f t="shared" si="10"/>
        <v>2032</v>
      </c>
    </row>
    <row r="434" spans="1:9" x14ac:dyDescent="0.25">
      <c r="A434">
        <v>432</v>
      </c>
      <c r="B434">
        <v>48309</v>
      </c>
      <c r="C434">
        <v>1484.6631518982699</v>
      </c>
      <c r="D434">
        <v>1392.65629184216</v>
      </c>
      <c r="E434">
        <v>0</v>
      </c>
      <c r="F434">
        <v>1614.4233314816399</v>
      </c>
      <c r="G434">
        <v>360.87787320725198</v>
      </c>
      <c r="I434">
        <f t="shared" si="10"/>
        <v>2032</v>
      </c>
    </row>
    <row r="435" spans="1:9" x14ac:dyDescent="0.25">
      <c r="A435">
        <v>433</v>
      </c>
      <c r="B435">
        <v>48316</v>
      </c>
      <c r="C435">
        <v>1545.6710723276501</v>
      </c>
      <c r="D435">
        <v>1403.9975801308401</v>
      </c>
      <c r="E435">
        <v>0</v>
      </c>
      <c r="F435">
        <v>1490.1874631957401</v>
      </c>
      <c r="G435">
        <v>354.83172946985502</v>
      </c>
      <c r="I435">
        <f t="shared" si="10"/>
        <v>2032</v>
      </c>
    </row>
    <row r="436" spans="1:9" x14ac:dyDescent="0.25">
      <c r="A436">
        <v>434</v>
      </c>
      <c r="B436">
        <v>48323</v>
      </c>
      <c r="C436">
        <v>1578.26463998643</v>
      </c>
      <c r="D436">
        <v>1369.46385775676</v>
      </c>
      <c r="E436">
        <v>0</v>
      </c>
      <c r="F436">
        <v>1529.6196022240699</v>
      </c>
      <c r="G436">
        <v>345.51973653764401</v>
      </c>
      <c r="I436">
        <f t="shared" si="10"/>
        <v>2032</v>
      </c>
    </row>
    <row r="437" spans="1:9" x14ac:dyDescent="0.25">
      <c r="A437">
        <v>435</v>
      </c>
      <c r="B437">
        <v>48330</v>
      </c>
      <c r="C437">
        <v>1571.1197622996101</v>
      </c>
      <c r="D437">
        <v>1404.54527767735</v>
      </c>
      <c r="E437">
        <v>0</v>
      </c>
      <c r="F437">
        <v>1470.8564112225099</v>
      </c>
      <c r="G437">
        <v>325.48285003261498</v>
      </c>
      <c r="I437">
        <f t="shared" si="10"/>
        <v>2032</v>
      </c>
    </row>
    <row r="438" spans="1:9" x14ac:dyDescent="0.25">
      <c r="A438">
        <v>436</v>
      </c>
      <c r="B438">
        <v>48337</v>
      </c>
      <c r="C438">
        <v>1646.86264656151</v>
      </c>
      <c r="D438">
        <v>1415.6489768040201</v>
      </c>
      <c r="E438">
        <v>0</v>
      </c>
      <c r="F438">
        <v>1391.14169520215</v>
      </c>
      <c r="G438">
        <v>331.639376054308</v>
      </c>
      <c r="I438">
        <f t="shared" si="10"/>
        <v>2032</v>
      </c>
    </row>
    <row r="439" spans="1:9" x14ac:dyDescent="0.25">
      <c r="A439">
        <v>437</v>
      </c>
      <c r="B439">
        <v>48344</v>
      </c>
      <c r="C439">
        <v>1736.6942243123999</v>
      </c>
      <c r="D439">
        <v>1428.4420560773201</v>
      </c>
      <c r="E439">
        <v>0</v>
      </c>
      <c r="F439">
        <v>1467.02978278557</v>
      </c>
      <c r="G439">
        <v>316.04784471359199</v>
      </c>
      <c r="I439">
        <f t="shared" si="10"/>
        <v>2032</v>
      </c>
    </row>
    <row r="440" spans="1:9" x14ac:dyDescent="0.25">
      <c r="A440">
        <v>438</v>
      </c>
      <c r="B440">
        <v>48351</v>
      </c>
      <c r="C440">
        <v>1767.0904728031701</v>
      </c>
      <c r="D440">
        <v>1413.0194816460601</v>
      </c>
      <c r="E440">
        <v>0</v>
      </c>
      <c r="F440">
        <v>1487.1749031596401</v>
      </c>
      <c r="G440">
        <v>303.64935965254898</v>
      </c>
      <c r="I440">
        <f t="shared" si="10"/>
        <v>2032</v>
      </c>
    </row>
    <row r="441" spans="1:9" x14ac:dyDescent="0.25">
      <c r="A441">
        <v>439</v>
      </c>
      <c r="B441">
        <v>48358</v>
      </c>
      <c r="C441">
        <v>1822.9569536106801</v>
      </c>
      <c r="D441">
        <v>1405.2693191942401</v>
      </c>
      <c r="E441">
        <v>0</v>
      </c>
      <c r="F441">
        <v>1526.0219171183801</v>
      </c>
      <c r="G441">
        <v>276.44150908417703</v>
      </c>
      <c r="I441">
        <f t="shared" si="10"/>
        <v>2032</v>
      </c>
    </row>
    <row r="442" spans="1:9" x14ac:dyDescent="0.25">
      <c r="A442">
        <v>440</v>
      </c>
      <c r="B442">
        <v>48365</v>
      </c>
      <c r="C442">
        <v>1871.2692521804599</v>
      </c>
      <c r="D442">
        <v>1402.3052700328201</v>
      </c>
      <c r="E442">
        <v>0</v>
      </c>
      <c r="F442">
        <v>1376.71379932544</v>
      </c>
      <c r="G442">
        <v>282.02287251911599</v>
      </c>
      <c r="I442">
        <f t="shared" si="10"/>
        <v>2032</v>
      </c>
    </row>
    <row r="443" spans="1:9" x14ac:dyDescent="0.25">
      <c r="A443">
        <v>441</v>
      </c>
      <c r="B443">
        <v>48372</v>
      </c>
      <c r="C443">
        <v>1967.26912132128</v>
      </c>
      <c r="D443">
        <v>1453.8768545622399</v>
      </c>
      <c r="E443">
        <v>0</v>
      </c>
      <c r="F443">
        <v>1507.99603326444</v>
      </c>
      <c r="G443">
        <v>278.087395752563</v>
      </c>
      <c r="I443">
        <f t="shared" si="10"/>
        <v>2032</v>
      </c>
    </row>
    <row r="444" spans="1:9" x14ac:dyDescent="0.25">
      <c r="A444">
        <v>442</v>
      </c>
      <c r="B444">
        <v>48379</v>
      </c>
      <c r="C444">
        <v>1958.0418169719701</v>
      </c>
      <c r="D444">
        <v>1438.90122091588</v>
      </c>
      <c r="E444">
        <v>0</v>
      </c>
      <c r="F444">
        <v>1630.5758991256901</v>
      </c>
      <c r="G444">
        <v>259.93504550607901</v>
      </c>
      <c r="I444">
        <f t="shared" si="10"/>
        <v>2032</v>
      </c>
    </row>
    <row r="445" spans="1:9" x14ac:dyDescent="0.25">
      <c r="A445">
        <v>443</v>
      </c>
      <c r="B445">
        <v>48386</v>
      </c>
      <c r="C445">
        <v>1999.64008475062</v>
      </c>
      <c r="D445">
        <v>1436.3538398209801</v>
      </c>
      <c r="E445">
        <v>0</v>
      </c>
      <c r="F445">
        <v>1569.1408483606699</v>
      </c>
      <c r="G445">
        <v>280.08954007381499</v>
      </c>
      <c r="I445">
        <f t="shared" si="10"/>
        <v>2032</v>
      </c>
    </row>
    <row r="446" spans="1:9" x14ac:dyDescent="0.25">
      <c r="A446">
        <v>444</v>
      </c>
      <c r="B446">
        <v>48393</v>
      </c>
      <c r="C446">
        <v>2027.38662483291</v>
      </c>
      <c r="D446">
        <v>1406.27419851083</v>
      </c>
      <c r="E446">
        <v>0</v>
      </c>
      <c r="F446">
        <v>1628.77779735852</v>
      </c>
      <c r="G446">
        <v>295.536107021622</v>
      </c>
      <c r="I446">
        <f t="shared" si="10"/>
        <v>2032</v>
      </c>
    </row>
    <row r="447" spans="1:9" x14ac:dyDescent="0.25">
      <c r="A447">
        <v>445</v>
      </c>
      <c r="B447">
        <v>48400</v>
      </c>
      <c r="C447">
        <v>2047.8518523780799</v>
      </c>
      <c r="D447">
        <v>1388.4301483952499</v>
      </c>
      <c r="E447">
        <v>0</v>
      </c>
      <c r="F447">
        <v>1669.0247447747199</v>
      </c>
      <c r="G447">
        <v>289.82694551936402</v>
      </c>
      <c r="I447">
        <f t="shared" si="10"/>
        <v>2032</v>
      </c>
    </row>
    <row r="448" spans="1:9" x14ac:dyDescent="0.25">
      <c r="A448">
        <v>446</v>
      </c>
      <c r="B448">
        <v>48407</v>
      </c>
      <c r="C448">
        <v>2030.76877296406</v>
      </c>
      <c r="D448">
        <v>1449.52601127496</v>
      </c>
      <c r="E448">
        <v>0</v>
      </c>
      <c r="F448">
        <v>1609.28302393329</v>
      </c>
      <c r="G448">
        <v>284.75343708548399</v>
      </c>
      <c r="I448">
        <f t="shared" si="10"/>
        <v>2032</v>
      </c>
    </row>
    <row r="449" spans="1:9" x14ac:dyDescent="0.25">
      <c r="A449">
        <v>447</v>
      </c>
      <c r="B449">
        <v>48414</v>
      </c>
      <c r="C449">
        <v>2064.6261581835201</v>
      </c>
      <c r="D449">
        <v>1453.3289397854601</v>
      </c>
      <c r="E449">
        <v>0</v>
      </c>
      <c r="F449">
        <v>1636.3751838058699</v>
      </c>
      <c r="G449">
        <v>317.95048460976301</v>
      </c>
      <c r="I449">
        <f t="shared" si="10"/>
        <v>2032</v>
      </c>
    </row>
    <row r="450" spans="1:9" x14ac:dyDescent="0.25">
      <c r="A450">
        <v>448</v>
      </c>
      <c r="B450">
        <v>48421</v>
      </c>
      <c r="C450">
        <v>2024.4855890686199</v>
      </c>
      <c r="D450">
        <v>1446.40620447784</v>
      </c>
      <c r="E450">
        <v>0</v>
      </c>
      <c r="F450">
        <v>1631.7424840656799</v>
      </c>
      <c r="G450">
        <v>311.20545778976998</v>
      </c>
      <c r="I450">
        <f t="shared" si="10"/>
        <v>2032</v>
      </c>
    </row>
    <row r="451" spans="1:9" x14ac:dyDescent="0.25">
      <c r="A451">
        <v>449</v>
      </c>
      <c r="B451">
        <v>48428</v>
      </c>
      <c r="C451">
        <v>1980.51766336368</v>
      </c>
      <c r="D451">
        <v>1427.84493014999</v>
      </c>
      <c r="E451">
        <v>0</v>
      </c>
      <c r="F451">
        <v>1758.74830548669</v>
      </c>
      <c r="G451">
        <v>308.98125647242898</v>
      </c>
      <c r="I451">
        <f t="shared" si="10"/>
        <v>2032</v>
      </c>
    </row>
    <row r="452" spans="1:9" x14ac:dyDescent="0.25">
      <c r="A452">
        <v>450</v>
      </c>
      <c r="B452">
        <v>48435</v>
      </c>
      <c r="C452">
        <v>1868.1025274971601</v>
      </c>
      <c r="D452">
        <v>1453.8404631436199</v>
      </c>
      <c r="E452">
        <v>0</v>
      </c>
      <c r="F452">
        <v>1786.60904525102</v>
      </c>
      <c r="G452">
        <v>325.04324654615499</v>
      </c>
      <c r="I452">
        <f t="shared" ref="I452:I515" si="11">+YEAR(B452)</f>
        <v>2032</v>
      </c>
    </row>
    <row r="453" spans="1:9" x14ac:dyDescent="0.25">
      <c r="A453">
        <v>451</v>
      </c>
      <c r="B453">
        <v>48442</v>
      </c>
      <c r="C453">
        <v>1827.8542466583301</v>
      </c>
      <c r="D453">
        <v>1418.09248770555</v>
      </c>
      <c r="E453">
        <v>0</v>
      </c>
      <c r="F453">
        <v>1726.8217291374399</v>
      </c>
      <c r="G453">
        <v>321.66726084766299</v>
      </c>
      <c r="I453">
        <f t="shared" si="11"/>
        <v>2032</v>
      </c>
    </row>
    <row r="454" spans="1:9" x14ac:dyDescent="0.25">
      <c r="A454">
        <v>452</v>
      </c>
      <c r="B454">
        <v>48449</v>
      </c>
      <c r="C454">
        <v>1762.87535400703</v>
      </c>
      <c r="D454">
        <v>1441.3459246526099</v>
      </c>
      <c r="E454">
        <v>0</v>
      </c>
      <c r="F454">
        <v>1762.0629135449301</v>
      </c>
      <c r="G454">
        <v>334.478619994045</v>
      </c>
      <c r="I454">
        <f t="shared" si="11"/>
        <v>2032</v>
      </c>
    </row>
    <row r="455" spans="1:9" x14ac:dyDescent="0.25">
      <c r="A455">
        <v>453</v>
      </c>
      <c r="B455">
        <v>48456</v>
      </c>
      <c r="C455">
        <v>1792.4314510511999</v>
      </c>
      <c r="D455">
        <v>1438.7740767471701</v>
      </c>
      <c r="E455">
        <v>0</v>
      </c>
      <c r="F455">
        <v>1885.6880580393299</v>
      </c>
      <c r="G455">
        <v>342.61273831854697</v>
      </c>
      <c r="I455">
        <f t="shared" si="11"/>
        <v>2032</v>
      </c>
    </row>
    <row r="456" spans="1:9" x14ac:dyDescent="0.25">
      <c r="A456">
        <v>454</v>
      </c>
      <c r="B456">
        <v>48463</v>
      </c>
      <c r="C456">
        <v>1784.6546645840399</v>
      </c>
      <c r="D456">
        <v>1432.8947984445299</v>
      </c>
      <c r="E456">
        <v>0</v>
      </c>
      <c r="F456">
        <v>1839.0491834248101</v>
      </c>
      <c r="G456">
        <v>353.73847149025403</v>
      </c>
      <c r="I456">
        <f t="shared" si="11"/>
        <v>2032</v>
      </c>
    </row>
    <row r="457" spans="1:9" x14ac:dyDescent="0.25">
      <c r="A457">
        <v>455</v>
      </c>
      <c r="B457">
        <v>48470</v>
      </c>
      <c r="C457">
        <v>1756.9727515361001</v>
      </c>
      <c r="D457">
        <v>1460.2606620639799</v>
      </c>
      <c r="E457">
        <v>0</v>
      </c>
      <c r="F457">
        <v>1782.85919511821</v>
      </c>
      <c r="G457">
        <v>352.38395433901798</v>
      </c>
      <c r="I457">
        <f t="shared" si="11"/>
        <v>2032</v>
      </c>
    </row>
    <row r="458" spans="1:9" x14ac:dyDescent="0.25">
      <c r="A458">
        <v>456</v>
      </c>
      <c r="B458">
        <v>48477</v>
      </c>
      <c r="C458">
        <v>1719.35981754256</v>
      </c>
      <c r="D458">
        <v>1438.4911968363499</v>
      </c>
      <c r="E458">
        <v>0</v>
      </c>
      <c r="F458">
        <v>1843.3189629107101</v>
      </c>
      <c r="G458">
        <v>360.738347484396</v>
      </c>
      <c r="I458">
        <f t="shared" si="11"/>
        <v>2032</v>
      </c>
    </row>
    <row r="459" spans="1:9" x14ac:dyDescent="0.25">
      <c r="A459">
        <v>457</v>
      </c>
      <c r="B459">
        <v>48484</v>
      </c>
      <c r="C459">
        <v>1677.6753803847801</v>
      </c>
      <c r="D459">
        <v>1383.8177870744901</v>
      </c>
      <c r="E459">
        <v>0</v>
      </c>
      <c r="F459">
        <v>1792.4336424825699</v>
      </c>
      <c r="G459">
        <v>359.87864176417997</v>
      </c>
      <c r="I459">
        <f t="shared" si="11"/>
        <v>2032</v>
      </c>
    </row>
    <row r="460" spans="1:9" x14ac:dyDescent="0.25">
      <c r="A460">
        <v>458</v>
      </c>
      <c r="B460">
        <v>48491</v>
      </c>
      <c r="C460">
        <v>1622.1751194385999</v>
      </c>
      <c r="D460">
        <v>1394.5347970344001</v>
      </c>
      <c r="E460">
        <v>0</v>
      </c>
      <c r="F460">
        <v>1776.9446435651801</v>
      </c>
      <c r="G460">
        <v>373.22241337759601</v>
      </c>
      <c r="I460">
        <f t="shared" si="11"/>
        <v>2032</v>
      </c>
    </row>
    <row r="461" spans="1:9" x14ac:dyDescent="0.25">
      <c r="A461">
        <v>459</v>
      </c>
      <c r="B461">
        <v>48498</v>
      </c>
      <c r="C461">
        <v>1571.6367785744301</v>
      </c>
      <c r="D461">
        <v>1430.0897429479501</v>
      </c>
      <c r="E461">
        <v>0</v>
      </c>
      <c r="F461">
        <v>1760.2726556238999</v>
      </c>
      <c r="G461">
        <v>356.04225509662598</v>
      </c>
      <c r="I461">
        <f t="shared" si="11"/>
        <v>2032</v>
      </c>
    </row>
    <row r="462" spans="1:9" x14ac:dyDescent="0.25">
      <c r="A462">
        <v>460</v>
      </c>
      <c r="B462">
        <v>48505</v>
      </c>
      <c r="C462">
        <v>1549.0173165508199</v>
      </c>
      <c r="D462">
        <v>1430.4789428655099</v>
      </c>
      <c r="E462">
        <v>0</v>
      </c>
      <c r="F462">
        <v>1786.5746087424</v>
      </c>
      <c r="G462">
        <v>372.52278830956601</v>
      </c>
      <c r="I462">
        <f t="shared" si="11"/>
        <v>2032</v>
      </c>
    </row>
    <row r="463" spans="1:9" x14ac:dyDescent="0.25">
      <c r="A463">
        <v>461</v>
      </c>
      <c r="B463">
        <v>48512</v>
      </c>
      <c r="C463">
        <v>1543.4019453436899</v>
      </c>
      <c r="D463">
        <v>1432.03170665075</v>
      </c>
      <c r="E463">
        <v>0</v>
      </c>
      <c r="F463">
        <v>1832.4679099251</v>
      </c>
      <c r="G463">
        <v>369.20790992027702</v>
      </c>
      <c r="I463">
        <f t="shared" si="11"/>
        <v>2032</v>
      </c>
    </row>
    <row r="464" spans="1:9" x14ac:dyDescent="0.25">
      <c r="A464">
        <v>462</v>
      </c>
      <c r="B464">
        <v>48519</v>
      </c>
      <c r="C464">
        <v>1528.6526199479799</v>
      </c>
      <c r="D464">
        <v>1369.34119401109</v>
      </c>
      <c r="E464">
        <v>0</v>
      </c>
      <c r="F464">
        <v>1620.5065483206999</v>
      </c>
      <c r="G464">
        <v>384.01959733483699</v>
      </c>
      <c r="I464">
        <f t="shared" si="11"/>
        <v>2032</v>
      </c>
    </row>
    <row r="465" spans="1:9" x14ac:dyDescent="0.25">
      <c r="A465">
        <v>463</v>
      </c>
      <c r="B465">
        <v>48526</v>
      </c>
      <c r="C465">
        <v>1554.8409304242</v>
      </c>
      <c r="D465">
        <v>1418.32546571886</v>
      </c>
      <c r="E465">
        <v>0</v>
      </c>
      <c r="F465">
        <v>1627.3132365077299</v>
      </c>
      <c r="G465">
        <v>383.41479300813</v>
      </c>
      <c r="I465">
        <f t="shared" si="11"/>
        <v>2032</v>
      </c>
    </row>
    <row r="466" spans="1:9" x14ac:dyDescent="0.25">
      <c r="A466">
        <v>464</v>
      </c>
      <c r="B466">
        <v>48533</v>
      </c>
      <c r="C466">
        <v>1580.2608972697799</v>
      </c>
      <c r="D466">
        <v>1374.40300826774</v>
      </c>
      <c r="E466">
        <v>0</v>
      </c>
      <c r="F466">
        <v>1648.5578424318901</v>
      </c>
      <c r="G466">
        <v>394.42694549268998</v>
      </c>
      <c r="I466">
        <f t="shared" si="11"/>
        <v>2032</v>
      </c>
    </row>
    <row r="467" spans="1:9" x14ac:dyDescent="0.25">
      <c r="A467">
        <v>465</v>
      </c>
      <c r="B467">
        <v>48540</v>
      </c>
      <c r="C467">
        <v>1620.5091781086101</v>
      </c>
      <c r="D467">
        <v>1380.14640209353</v>
      </c>
      <c r="E467">
        <v>0</v>
      </c>
      <c r="F467">
        <v>1793.6641226792899</v>
      </c>
      <c r="G467">
        <v>385.38417528694998</v>
      </c>
      <c r="I467">
        <f t="shared" si="11"/>
        <v>2032</v>
      </c>
    </row>
    <row r="468" spans="1:9" x14ac:dyDescent="0.25">
      <c r="A468">
        <v>466</v>
      </c>
      <c r="B468">
        <v>48547</v>
      </c>
      <c r="C468">
        <v>1664.0462569178501</v>
      </c>
      <c r="D468">
        <v>1288.8011541702699</v>
      </c>
      <c r="E468">
        <v>0</v>
      </c>
      <c r="F468">
        <v>1665.67507760837</v>
      </c>
      <c r="G468">
        <v>383.65540617747001</v>
      </c>
      <c r="I468">
        <f t="shared" si="11"/>
        <v>2032</v>
      </c>
    </row>
    <row r="469" spans="1:9" x14ac:dyDescent="0.25">
      <c r="A469">
        <v>467</v>
      </c>
      <c r="B469">
        <v>48554</v>
      </c>
      <c r="C469">
        <v>1697.48715680482</v>
      </c>
      <c r="D469">
        <v>1356.86338570265</v>
      </c>
      <c r="E469">
        <v>0</v>
      </c>
      <c r="F469">
        <v>1581.3642138927801</v>
      </c>
      <c r="G469">
        <v>392.85161988381702</v>
      </c>
      <c r="I469">
        <f t="shared" si="11"/>
        <v>2032</v>
      </c>
    </row>
    <row r="470" spans="1:9" x14ac:dyDescent="0.25">
      <c r="A470">
        <v>468</v>
      </c>
      <c r="B470">
        <v>48561</v>
      </c>
      <c r="C470">
        <v>1723.61084024668</v>
      </c>
      <c r="D470">
        <v>1366.0937068672099</v>
      </c>
      <c r="E470">
        <v>0</v>
      </c>
      <c r="F470">
        <v>1632.54291989072</v>
      </c>
      <c r="G470">
        <v>383.71525418089999</v>
      </c>
      <c r="I470">
        <f t="shared" si="11"/>
        <v>2032</v>
      </c>
    </row>
    <row r="471" spans="1:9" x14ac:dyDescent="0.25">
      <c r="A471">
        <v>469</v>
      </c>
      <c r="B471">
        <v>48568</v>
      </c>
      <c r="C471">
        <v>1733.8793579272401</v>
      </c>
      <c r="D471">
        <v>1288.83219549043</v>
      </c>
      <c r="E471">
        <v>0</v>
      </c>
      <c r="F471">
        <v>1547.41963026954</v>
      </c>
      <c r="G471">
        <v>394.98313217623797</v>
      </c>
      <c r="I471">
        <f t="shared" si="11"/>
        <v>2032</v>
      </c>
    </row>
    <row r="472" spans="1:9" x14ac:dyDescent="0.25">
      <c r="A472">
        <v>470</v>
      </c>
      <c r="B472">
        <v>48575</v>
      </c>
      <c r="C472">
        <v>1698.46118606599</v>
      </c>
      <c r="D472">
        <v>1284.6354004474899</v>
      </c>
      <c r="E472">
        <v>0</v>
      </c>
      <c r="F472">
        <v>1666.3835681391899</v>
      </c>
      <c r="G472">
        <v>392.578283657751</v>
      </c>
      <c r="I472">
        <f t="shared" si="11"/>
        <v>2032</v>
      </c>
    </row>
    <row r="473" spans="1:9" x14ac:dyDescent="0.25">
      <c r="A473">
        <v>471</v>
      </c>
      <c r="B473">
        <v>48582</v>
      </c>
      <c r="C473">
        <v>1747.0337118646401</v>
      </c>
      <c r="D473">
        <v>1394.2028134050099</v>
      </c>
      <c r="E473">
        <v>0</v>
      </c>
      <c r="F473">
        <v>1626.32009219319</v>
      </c>
      <c r="G473">
        <v>398.20773968777598</v>
      </c>
      <c r="I473">
        <f t="shared" si="11"/>
        <v>2033</v>
      </c>
    </row>
    <row r="474" spans="1:9" x14ac:dyDescent="0.25">
      <c r="A474">
        <v>472</v>
      </c>
      <c r="B474">
        <v>48589</v>
      </c>
      <c r="C474">
        <v>1801.81064970749</v>
      </c>
      <c r="D474">
        <v>1378.17512449167</v>
      </c>
      <c r="E474">
        <v>0</v>
      </c>
      <c r="F474">
        <v>1586.80735143386</v>
      </c>
      <c r="G474">
        <v>419.58168891840501</v>
      </c>
      <c r="I474">
        <f t="shared" si="11"/>
        <v>2033</v>
      </c>
    </row>
    <row r="475" spans="1:9" x14ac:dyDescent="0.25">
      <c r="A475">
        <v>473</v>
      </c>
      <c r="B475">
        <v>48596</v>
      </c>
      <c r="C475">
        <v>1791.97870433658</v>
      </c>
      <c r="D475">
        <v>1300.34590883483</v>
      </c>
      <c r="E475">
        <v>0</v>
      </c>
      <c r="F475">
        <v>1633.4198935187901</v>
      </c>
      <c r="G475">
        <v>415.49942042719198</v>
      </c>
      <c r="I475">
        <f t="shared" si="11"/>
        <v>2033</v>
      </c>
    </row>
    <row r="476" spans="1:9" x14ac:dyDescent="0.25">
      <c r="A476">
        <v>474</v>
      </c>
      <c r="B476">
        <v>48603</v>
      </c>
      <c r="C476">
        <v>1803.8194052624699</v>
      </c>
      <c r="D476">
        <v>1333.22719974405</v>
      </c>
      <c r="E476">
        <v>0</v>
      </c>
      <c r="F476">
        <v>1633.9800659141399</v>
      </c>
      <c r="G476">
        <v>423.225855710019</v>
      </c>
      <c r="I476">
        <f t="shared" si="11"/>
        <v>2033</v>
      </c>
    </row>
    <row r="477" spans="1:9" x14ac:dyDescent="0.25">
      <c r="A477">
        <v>475</v>
      </c>
      <c r="B477">
        <v>48610</v>
      </c>
      <c r="C477">
        <v>1826.36859943781</v>
      </c>
      <c r="D477">
        <v>1342.47807733882</v>
      </c>
      <c r="E477">
        <v>0</v>
      </c>
      <c r="F477">
        <v>1661.12049988179</v>
      </c>
      <c r="G477">
        <v>422.05431538610901</v>
      </c>
      <c r="I477">
        <f t="shared" si="11"/>
        <v>2033</v>
      </c>
    </row>
    <row r="478" spans="1:9" x14ac:dyDescent="0.25">
      <c r="A478">
        <v>476</v>
      </c>
      <c r="B478">
        <v>48617</v>
      </c>
      <c r="C478">
        <v>1794.8932260327099</v>
      </c>
      <c r="D478">
        <v>1306.7127847015499</v>
      </c>
      <c r="E478">
        <v>0</v>
      </c>
      <c r="F478">
        <v>1600.3852433239099</v>
      </c>
      <c r="G478">
        <v>419.93883189507801</v>
      </c>
      <c r="I478">
        <f t="shared" si="11"/>
        <v>2033</v>
      </c>
    </row>
    <row r="479" spans="1:9" x14ac:dyDescent="0.25">
      <c r="A479">
        <v>477</v>
      </c>
      <c r="B479">
        <v>48624</v>
      </c>
      <c r="C479">
        <v>1746.5735242283999</v>
      </c>
      <c r="D479">
        <v>1124.4498682568501</v>
      </c>
      <c r="E479">
        <v>0</v>
      </c>
      <c r="F479">
        <v>1637.7425780020001</v>
      </c>
      <c r="G479">
        <v>424.592314768059</v>
      </c>
      <c r="I479">
        <f t="shared" si="11"/>
        <v>2033</v>
      </c>
    </row>
    <row r="480" spans="1:9" x14ac:dyDescent="0.25">
      <c r="A480">
        <v>478</v>
      </c>
      <c r="B480">
        <v>48631</v>
      </c>
      <c r="C480">
        <v>1724.41147203275</v>
      </c>
      <c r="D480">
        <v>1383.60653053906</v>
      </c>
      <c r="E480">
        <v>0</v>
      </c>
      <c r="F480">
        <v>1593.4028286069699</v>
      </c>
      <c r="G480">
        <v>395.03897328643899</v>
      </c>
      <c r="I480">
        <f t="shared" si="11"/>
        <v>2033</v>
      </c>
    </row>
    <row r="481" spans="1:9" x14ac:dyDescent="0.25">
      <c r="A481">
        <v>479</v>
      </c>
      <c r="B481">
        <v>48638</v>
      </c>
      <c r="C481">
        <v>1711.95718759188</v>
      </c>
      <c r="D481">
        <v>1321.4276328707101</v>
      </c>
      <c r="E481">
        <v>0</v>
      </c>
      <c r="F481">
        <v>1590.8188324688199</v>
      </c>
      <c r="G481">
        <v>411.48094646192101</v>
      </c>
      <c r="I481">
        <f t="shared" si="11"/>
        <v>2033</v>
      </c>
    </row>
    <row r="482" spans="1:9" x14ac:dyDescent="0.25">
      <c r="A482">
        <v>480</v>
      </c>
      <c r="B482">
        <v>48645</v>
      </c>
      <c r="C482">
        <v>1654.3460782750899</v>
      </c>
      <c r="D482">
        <v>1243.17993421753</v>
      </c>
      <c r="E482">
        <v>0</v>
      </c>
      <c r="F482">
        <v>1538.90605081486</v>
      </c>
      <c r="G482">
        <v>406.41370741034302</v>
      </c>
      <c r="I482">
        <f t="shared" si="11"/>
        <v>2033</v>
      </c>
    </row>
    <row r="483" spans="1:9" x14ac:dyDescent="0.25">
      <c r="A483">
        <v>481</v>
      </c>
      <c r="B483">
        <v>48652</v>
      </c>
      <c r="C483">
        <v>1622.09642091061</v>
      </c>
      <c r="D483">
        <v>1309.0714214812999</v>
      </c>
      <c r="E483">
        <v>0</v>
      </c>
      <c r="F483">
        <v>1523.9490282405</v>
      </c>
      <c r="G483">
        <v>407.41207596576402</v>
      </c>
      <c r="I483">
        <f t="shared" si="11"/>
        <v>2033</v>
      </c>
    </row>
    <row r="484" spans="1:9" x14ac:dyDescent="0.25">
      <c r="A484">
        <v>482</v>
      </c>
      <c r="B484">
        <v>48659</v>
      </c>
      <c r="C484">
        <v>1596.1286900089799</v>
      </c>
      <c r="D484">
        <v>1361.04621414145</v>
      </c>
      <c r="E484">
        <v>0</v>
      </c>
      <c r="F484">
        <v>1590.9139663728699</v>
      </c>
      <c r="G484">
        <v>414.98354600906498</v>
      </c>
      <c r="I484">
        <f t="shared" si="11"/>
        <v>2033</v>
      </c>
    </row>
    <row r="485" spans="1:9" x14ac:dyDescent="0.25">
      <c r="A485">
        <v>483</v>
      </c>
      <c r="B485">
        <v>48666</v>
      </c>
      <c r="C485">
        <v>1566.21649365393</v>
      </c>
      <c r="D485">
        <v>1401.52412057118</v>
      </c>
      <c r="E485">
        <v>0</v>
      </c>
      <c r="F485">
        <v>1772.33218618358</v>
      </c>
      <c r="G485">
        <v>391.63524263027801</v>
      </c>
      <c r="I485">
        <f t="shared" si="11"/>
        <v>2033</v>
      </c>
    </row>
    <row r="486" spans="1:9" x14ac:dyDescent="0.25">
      <c r="A486">
        <v>484</v>
      </c>
      <c r="B486">
        <v>48673</v>
      </c>
      <c r="C486">
        <v>1475.5741384476401</v>
      </c>
      <c r="D486">
        <v>1430.62006632062</v>
      </c>
      <c r="E486">
        <v>0</v>
      </c>
      <c r="F486">
        <v>1666.22517242252</v>
      </c>
      <c r="G486">
        <v>391.78995558143902</v>
      </c>
      <c r="I486">
        <f t="shared" si="11"/>
        <v>2033</v>
      </c>
    </row>
    <row r="487" spans="1:9" x14ac:dyDescent="0.25">
      <c r="A487">
        <v>485</v>
      </c>
      <c r="B487">
        <v>48680</v>
      </c>
      <c r="C487">
        <v>1567.0419095728901</v>
      </c>
      <c r="D487">
        <v>1364.69104252034</v>
      </c>
      <c r="E487">
        <v>0</v>
      </c>
      <c r="F487">
        <v>1594.2002883243099</v>
      </c>
      <c r="G487">
        <v>392.189750036514</v>
      </c>
      <c r="I487">
        <f t="shared" si="11"/>
        <v>2033</v>
      </c>
    </row>
    <row r="488" spans="1:9" x14ac:dyDescent="0.25">
      <c r="A488">
        <v>486</v>
      </c>
      <c r="B488">
        <v>48687</v>
      </c>
      <c r="C488">
        <v>1595.10605081735</v>
      </c>
      <c r="D488">
        <v>1412.4475757666501</v>
      </c>
      <c r="E488">
        <v>0</v>
      </c>
      <c r="F488">
        <v>1529.9142843338</v>
      </c>
      <c r="G488">
        <v>371.58809067186502</v>
      </c>
      <c r="I488">
        <f t="shared" si="11"/>
        <v>2033</v>
      </c>
    </row>
    <row r="489" spans="1:9" x14ac:dyDescent="0.25">
      <c r="A489">
        <v>487</v>
      </c>
      <c r="B489">
        <v>48694</v>
      </c>
      <c r="C489">
        <v>1586.4939679107399</v>
      </c>
      <c r="D489">
        <v>1394.5001276021001</v>
      </c>
      <c r="E489">
        <v>0</v>
      </c>
      <c r="F489">
        <v>1377.69503262236</v>
      </c>
      <c r="G489">
        <v>367.65193467468902</v>
      </c>
      <c r="I489">
        <f t="shared" si="11"/>
        <v>2033</v>
      </c>
    </row>
    <row r="490" spans="1:9" x14ac:dyDescent="0.25">
      <c r="A490">
        <v>488</v>
      </c>
      <c r="B490">
        <v>48701</v>
      </c>
      <c r="C490">
        <v>1652.5637642554</v>
      </c>
      <c r="D490">
        <v>1397.2464893665599</v>
      </c>
      <c r="E490">
        <v>0</v>
      </c>
      <c r="F490">
        <v>1446.70688518412</v>
      </c>
      <c r="G490">
        <v>356.668551521361</v>
      </c>
      <c r="I490">
        <f t="shared" si="11"/>
        <v>2033</v>
      </c>
    </row>
    <row r="491" spans="1:9" x14ac:dyDescent="0.25">
      <c r="A491">
        <v>489</v>
      </c>
      <c r="B491">
        <v>48708</v>
      </c>
      <c r="C491">
        <v>1739.5027046748801</v>
      </c>
      <c r="D491">
        <v>1373.0276124694699</v>
      </c>
      <c r="E491">
        <v>0</v>
      </c>
      <c r="F491">
        <v>1410.97763075636</v>
      </c>
      <c r="G491">
        <v>340.09744009227597</v>
      </c>
      <c r="I491">
        <f t="shared" si="11"/>
        <v>2033</v>
      </c>
    </row>
    <row r="492" spans="1:9" x14ac:dyDescent="0.25">
      <c r="A492">
        <v>490</v>
      </c>
      <c r="B492">
        <v>48715</v>
      </c>
      <c r="C492">
        <v>1785.09780349007</v>
      </c>
      <c r="D492">
        <v>1430.32401449144</v>
      </c>
      <c r="E492">
        <v>0</v>
      </c>
      <c r="F492">
        <v>1518.59979168984</v>
      </c>
      <c r="G492">
        <v>315.95566054200998</v>
      </c>
      <c r="I492">
        <f t="shared" si="11"/>
        <v>2033</v>
      </c>
    </row>
    <row r="493" spans="1:9" x14ac:dyDescent="0.25">
      <c r="A493">
        <v>491</v>
      </c>
      <c r="B493">
        <v>48722</v>
      </c>
      <c r="C493">
        <v>1839.8236093733401</v>
      </c>
      <c r="D493">
        <v>1452.6444984305499</v>
      </c>
      <c r="E493">
        <v>0</v>
      </c>
      <c r="F493">
        <v>1474.6748839158099</v>
      </c>
      <c r="G493">
        <v>300.00203030894102</v>
      </c>
      <c r="I493">
        <f t="shared" si="11"/>
        <v>2033</v>
      </c>
    </row>
    <row r="494" spans="1:9" x14ac:dyDescent="0.25">
      <c r="A494">
        <v>492</v>
      </c>
      <c r="B494">
        <v>48729</v>
      </c>
      <c r="C494">
        <v>1878.4063251602499</v>
      </c>
      <c r="D494">
        <v>1404.5281304380101</v>
      </c>
      <c r="E494">
        <v>0</v>
      </c>
      <c r="F494">
        <v>1587.6539234459799</v>
      </c>
      <c r="G494">
        <v>305.80622251087402</v>
      </c>
      <c r="I494">
        <f t="shared" si="11"/>
        <v>2033</v>
      </c>
    </row>
    <row r="495" spans="1:9" x14ac:dyDescent="0.25">
      <c r="A495">
        <v>493</v>
      </c>
      <c r="B495">
        <v>48736</v>
      </c>
      <c r="C495">
        <v>1976.25098210185</v>
      </c>
      <c r="D495">
        <v>1403.2459253260499</v>
      </c>
      <c r="E495">
        <v>0</v>
      </c>
      <c r="F495">
        <v>1548.3848878377</v>
      </c>
      <c r="G495">
        <v>291.35639974091401</v>
      </c>
      <c r="I495">
        <f t="shared" si="11"/>
        <v>2033</v>
      </c>
    </row>
    <row r="496" spans="1:9" x14ac:dyDescent="0.25">
      <c r="A496">
        <v>494</v>
      </c>
      <c r="B496">
        <v>48743</v>
      </c>
      <c r="C496">
        <v>1991.3860421378999</v>
      </c>
      <c r="D496">
        <v>1420.4892888038801</v>
      </c>
      <c r="E496">
        <v>0</v>
      </c>
      <c r="F496">
        <v>1589.3025722228999</v>
      </c>
      <c r="G496">
        <v>278.788463938093</v>
      </c>
      <c r="I496">
        <f t="shared" si="11"/>
        <v>2033</v>
      </c>
    </row>
    <row r="497" spans="1:9" x14ac:dyDescent="0.25">
      <c r="A497">
        <v>495</v>
      </c>
      <c r="B497">
        <v>48750</v>
      </c>
      <c r="C497">
        <v>2019.1580007561899</v>
      </c>
      <c r="D497">
        <v>1418.98766115946</v>
      </c>
      <c r="E497">
        <v>0</v>
      </c>
      <c r="F497">
        <v>1639.59713132766</v>
      </c>
      <c r="G497">
        <v>298.88470948689297</v>
      </c>
      <c r="I497">
        <f t="shared" si="11"/>
        <v>2033</v>
      </c>
    </row>
    <row r="498" spans="1:9" x14ac:dyDescent="0.25">
      <c r="A498">
        <v>496</v>
      </c>
      <c r="B498">
        <v>48757</v>
      </c>
      <c r="C498">
        <v>2055.2425550892599</v>
      </c>
      <c r="D498">
        <v>1448.06144032162</v>
      </c>
      <c r="E498">
        <v>0</v>
      </c>
      <c r="F498">
        <v>1771.1427354771799</v>
      </c>
      <c r="G498">
        <v>285.42189122812601</v>
      </c>
      <c r="I498">
        <f t="shared" si="11"/>
        <v>2033</v>
      </c>
    </row>
    <row r="499" spans="1:9" x14ac:dyDescent="0.25">
      <c r="A499">
        <v>497</v>
      </c>
      <c r="B499">
        <v>48764</v>
      </c>
      <c r="C499">
        <v>2070.8816301554798</v>
      </c>
      <c r="D499">
        <v>1405.1437929183401</v>
      </c>
      <c r="E499">
        <v>0</v>
      </c>
      <c r="F499">
        <v>1629.8046977215899</v>
      </c>
      <c r="G499">
        <v>321.08281982286098</v>
      </c>
      <c r="I499">
        <f t="shared" si="11"/>
        <v>2033</v>
      </c>
    </row>
    <row r="500" spans="1:9" x14ac:dyDescent="0.25">
      <c r="A500">
        <v>498</v>
      </c>
      <c r="B500">
        <v>48771</v>
      </c>
      <c r="C500">
        <v>2105.8778042060399</v>
      </c>
      <c r="D500">
        <v>1450.0189360678301</v>
      </c>
      <c r="E500">
        <v>0</v>
      </c>
      <c r="F500">
        <v>1673.97685528901</v>
      </c>
      <c r="G500">
        <v>305.12593782538801</v>
      </c>
      <c r="I500">
        <f t="shared" si="11"/>
        <v>2033</v>
      </c>
    </row>
    <row r="501" spans="1:9" x14ac:dyDescent="0.25">
      <c r="A501">
        <v>499</v>
      </c>
      <c r="B501">
        <v>48778</v>
      </c>
      <c r="C501">
        <v>2061.3418674107402</v>
      </c>
      <c r="D501">
        <v>1454.5251696325599</v>
      </c>
      <c r="E501">
        <v>0</v>
      </c>
      <c r="F501">
        <v>1622.914546686</v>
      </c>
      <c r="G501">
        <v>303.39377693201197</v>
      </c>
      <c r="I501">
        <f t="shared" si="11"/>
        <v>2033</v>
      </c>
    </row>
    <row r="502" spans="1:9" x14ac:dyDescent="0.25">
      <c r="A502">
        <v>500</v>
      </c>
      <c r="B502">
        <v>48785</v>
      </c>
      <c r="C502">
        <v>2064.05916583421</v>
      </c>
      <c r="D502">
        <v>1455.48540042533</v>
      </c>
      <c r="E502">
        <v>0</v>
      </c>
      <c r="F502">
        <v>1805.84041374975</v>
      </c>
      <c r="G502">
        <v>326.51371799509798</v>
      </c>
      <c r="I502">
        <f t="shared" si="11"/>
        <v>2033</v>
      </c>
    </row>
    <row r="503" spans="1:9" x14ac:dyDescent="0.25">
      <c r="A503">
        <v>501</v>
      </c>
      <c r="B503">
        <v>48792</v>
      </c>
      <c r="C503">
        <v>2040.3412411541501</v>
      </c>
      <c r="D503">
        <v>1463.1650039553799</v>
      </c>
      <c r="E503">
        <v>0</v>
      </c>
      <c r="F503">
        <v>1807.25976891607</v>
      </c>
      <c r="G503">
        <v>337.20434833282297</v>
      </c>
      <c r="I503">
        <f t="shared" si="11"/>
        <v>2033</v>
      </c>
    </row>
    <row r="504" spans="1:9" x14ac:dyDescent="0.25">
      <c r="A504">
        <v>502</v>
      </c>
      <c r="B504">
        <v>48799</v>
      </c>
      <c r="C504">
        <v>1917.54418793689</v>
      </c>
      <c r="D504">
        <v>1443.3494054135599</v>
      </c>
      <c r="E504">
        <v>0</v>
      </c>
      <c r="F504">
        <v>1923.46002680845</v>
      </c>
      <c r="G504">
        <v>360.16409254295598</v>
      </c>
      <c r="I504">
        <f t="shared" si="11"/>
        <v>2033</v>
      </c>
    </row>
    <row r="505" spans="1:9" x14ac:dyDescent="0.25">
      <c r="A505">
        <v>503</v>
      </c>
      <c r="B505">
        <v>48806</v>
      </c>
      <c r="C505">
        <v>1869.51666875876</v>
      </c>
      <c r="D505">
        <v>1398.7731326012299</v>
      </c>
      <c r="E505">
        <v>0</v>
      </c>
      <c r="F505">
        <v>1861.1544613049</v>
      </c>
      <c r="G505">
        <v>344.659111156172</v>
      </c>
      <c r="I505">
        <f t="shared" si="11"/>
        <v>2033</v>
      </c>
    </row>
    <row r="506" spans="1:9" x14ac:dyDescent="0.25">
      <c r="A506">
        <v>504</v>
      </c>
      <c r="B506">
        <v>48813</v>
      </c>
      <c r="C506">
        <v>1798.02688469848</v>
      </c>
      <c r="D506">
        <v>1449.26298053498</v>
      </c>
      <c r="E506">
        <v>0</v>
      </c>
      <c r="F506">
        <v>1816.4653138958799</v>
      </c>
      <c r="G506">
        <v>347.715851294245</v>
      </c>
      <c r="I506">
        <f t="shared" si="11"/>
        <v>2033</v>
      </c>
    </row>
    <row r="507" spans="1:9" x14ac:dyDescent="0.25">
      <c r="A507">
        <v>505</v>
      </c>
      <c r="B507">
        <v>48820</v>
      </c>
      <c r="C507">
        <v>1822.0296874390599</v>
      </c>
      <c r="D507">
        <v>1425.21545561731</v>
      </c>
      <c r="E507">
        <v>0</v>
      </c>
      <c r="F507">
        <v>1793.1335374943999</v>
      </c>
      <c r="G507">
        <v>376.84435861427897</v>
      </c>
      <c r="I507">
        <f t="shared" si="11"/>
        <v>2033</v>
      </c>
    </row>
    <row r="508" spans="1:9" x14ac:dyDescent="0.25">
      <c r="A508">
        <v>506</v>
      </c>
      <c r="B508">
        <v>48827</v>
      </c>
      <c r="C508">
        <v>1816.65352711737</v>
      </c>
      <c r="D508">
        <v>1360.03173855715</v>
      </c>
      <c r="E508">
        <v>0</v>
      </c>
      <c r="F508">
        <v>1868.22804717754</v>
      </c>
      <c r="G508">
        <v>372.12429735117098</v>
      </c>
      <c r="I508">
        <f t="shared" si="11"/>
        <v>2033</v>
      </c>
    </row>
    <row r="509" spans="1:9" x14ac:dyDescent="0.25">
      <c r="A509">
        <v>507</v>
      </c>
      <c r="B509">
        <v>48834</v>
      </c>
      <c r="C509">
        <v>1792.8406430838099</v>
      </c>
      <c r="D509">
        <v>1431.9541874162501</v>
      </c>
      <c r="E509">
        <v>0</v>
      </c>
      <c r="F509">
        <v>1959.4678573271699</v>
      </c>
      <c r="G509">
        <v>380.46381872334098</v>
      </c>
      <c r="I509">
        <f t="shared" si="11"/>
        <v>2033</v>
      </c>
    </row>
    <row r="510" spans="1:9" x14ac:dyDescent="0.25">
      <c r="A510">
        <v>508</v>
      </c>
      <c r="B510">
        <v>48841</v>
      </c>
      <c r="C510">
        <v>1762.1906855976599</v>
      </c>
      <c r="D510">
        <v>1427.0499322360299</v>
      </c>
      <c r="E510">
        <v>0</v>
      </c>
      <c r="F510">
        <v>1901.1674107568499</v>
      </c>
      <c r="G510">
        <v>384.11086524408501</v>
      </c>
      <c r="I510">
        <f t="shared" si="11"/>
        <v>2033</v>
      </c>
    </row>
    <row r="511" spans="1:9" x14ac:dyDescent="0.25">
      <c r="A511">
        <v>509</v>
      </c>
      <c r="B511">
        <v>48848</v>
      </c>
      <c r="C511">
        <v>1715.7920845604799</v>
      </c>
      <c r="D511">
        <v>1430.1994721214</v>
      </c>
      <c r="E511">
        <v>0</v>
      </c>
      <c r="F511">
        <v>1744.4571415426601</v>
      </c>
      <c r="G511">
        <v>379.90484116008702</v>
      </c>
      <c r="I511">
        <f t="shared" si="11"/>
        <v>2033</v>
      </c>
    </row>
    <row r="512" spans="1:9" x14ac:dyDescent="0.25">
      <c r="A512">
        <v>510</v>
      </c>
      <c r="B512">
        <v>48855</v>
      </c>
      <c r="C512">
        <v>1662.2788365758399</v>
      </c>
      <c r="D512">
        <v>1395.0746991328001</v>
      </c>
      <c r="E512">
        <v>0</v>
      </c>
      <c r="F512">
        <v>1885.0005852080999</v>
      </c>
      <c r="G512">
        <v>384.86931914934001</v>
      </c>
      <c r="I512">
        <f t="shared" si="11"/>
        <v>2033</v>
      </c>
    </row>
    <row r="513" spans="1:9" x14ac:dyDescent="0.25">
      <c r="A513">
        <v>511</v>
      </c>
      <c r="B513">
        <v>48862</v>
      </c>
      <c r="C513">
        <v>1607.62607634911</v>
      </c>
      <c r="D513">
        <v>1436.59511208461</v>
      </c>
      <c r="E513">
        <v>0</v>
      </c>
      <c r="F513">
        <v>1801.4385829154301</v>
      </c>
      <c r="G513">
        <v>391.67684714131002</v>
      </c>
      <c r="I513">
        <f t="shared" si="11"/>
        <v>2033</v>
      </c>
    </row>
    <row r="514" spans="1:9" x14ac:dyDescent="0.25">
      <c r="A514">
        <v>512</v>
      </c>
      <c r="B514">
        <v>48869</v>
      </c>
      <c r="C514">
        <v>1582.1039239524</v>
      </c>
      <c r="D514">
        <v>1445.1971158639201</v>
      </c>
      <c r="E514">
        <v>0</v>
      </c>
      <c r="F514">
        <v>1852.1952690066</v>
      </c>
      <c r="G514">
        <v>382.87969333881603</v>
      </c>
      <c r="I514">
        <f t="shared" si="11"/>
        <v>2033</v>
      </c>
    </row>
    <row r="515" spans="1:9" x14ac:dyDescent="0.25">
      <c r="A515">
        <v>513</v>
      </c>
      <c r="B515">
        <v>48876</v>
      </c>
      <c r="C515">
        <v>1568.53934553205</v>
      </c>
      <c r="D515">
        <v>1433.5038043228899</v>
      </c>
      <c r="E515">
        <v>0</v>
      </c>
      <c r="F515">
        <v>1909.45400904128</v>
      </c>
      <c r="G515">
        <v>420.32797503524102</v>
      </c>
      <c r="I515">
        <f t="shared" si="11"/>
        <v>2033</v>
      </c>
    </row>
    <row r="516" spans="1:9" x14ac:dyDescent="0.25">
      <c r="A516">
        <v>514</v>
      </c>
      <c r="B516">
        <v>48883</v>
      </c>
      <c r="C516">
        <v>1547.8382064672901</v>
      </c>
      <c r="D516">
        <v>1379.97543768332</v>
      </c>
      <c r="E516">
        <v>0</v>
      </c>
      <c r="F516">
        <v>1673.7517664383599</v>
      </c>
      <c r="G516">
        <v>404.84461909431701</v>
      </c>
      <c r="I516">
        <f t="shared" ref="I516:I524" si="12">+YEAR(B516)</f>
        <v>2033</v>
      </c>
    </row>
    <row r="517" spans="1:9" x14ac:dyDescent="0.25">
      <c r="A517">
        <v>515</v>
      </c>
      <c r="B517">
        <v>48890</v>
      </c>
      <c r="C517">
        <v>1579.02870181187</v>
      </c>
      <c r="D517">
        <v>1423.58122500583</v>
      </c>
      <c r="E517">
        <v>0</v>
      </c>
      <c r="F517">
        <v>1739.9891031130701</v>
      </c>
      <c r="G517">
        <v>398.91298885107898</v>
      </c>
      <c r="I517">
        <f t="shared" si="12"/>
        <v>2033</v>
      </c>
    </row>
    <row r="518" spans="1:9" x14ac:dyDescent="0.25">
      <c r="A518">
        <v>516</v>
      </c>
      <c r="B518">
        <v>48897</v>
      </c>
      <c r="C518">
        <v>1590.5041744550399</v>
      </c>
      <c r="D518">
        <v>1382.18680884028</v>
      </c>
      <c r="E518">
        <v>0</v>
      </c>
      <c r="F518">
        <v>1590.9948852019099</v>
      </c>
      <c r="G518">
        <v>416.03440022085101</v>
      </c>
      <c r="I518">
        <f t="shared" si="12"/>
        <v>2033</v>
      </c>
    </row>
    <row r="519" spans="1:9" x14ac:dyDescent="0.25">
      <c r="A519">
        <v>517</v>
      </c>
      <c r="B519">
        <v>48904</v>
      </c>
      <c r="C519">
        <v>1632.3228128268699</v>
      </c>
      <c r="D519">
        <v>1256.67650184785</v>
      </c>
      <c r="E519">
        <v>0</v>
      </c>
      <c r="F519">
        <v>1697.62178516118</v>
      </c>
      <c r="G519">
        <v>414.99925780734202</v>
      </c>
      <c r="I519">
        <f t="shared" si="12"/>
        <v>2033</v>
      </c>
    </row>
    <row r="520" spans="1:9" x14ac:dyDescent="0.25">
      <c r="A520">
        <v>518</v>
      </c>
      <c r="B520">
        <v>48911</v>
      </c>
      <c r="C520">
        <v>1681.1319205300199</v>
      </c>
      <c r="D520">
        <v>1260.46589830261</v>
      </c>
      <c r="E520">
        <v>0</v>
      </c>
      <c r="F520">
        <v>1692.6408252946101</v>
      </c>
      <c r="G520">
        <v>415.39574324107002</v>
      </c>
      <c r="I520">
        <f t="shared" si="12"/>
        <v>2033</v>
      </c>
    </row>
    <row r="521" spans="1:9" x14ac:dyDescent="0.25">
      <c r="A521">
        <v>519</v>
      </c>
      <c r="B521">
        <v>48918</v>
      </c>
      <c r="C521">
        <v>1714.09012076299</v>
      </c>
      <c r="D521">
        <v>1372.2102278125201</v>
      </c>
      <c r="E521">
        <v>0</v>
      </c>
      <c r="F521">
        <v>1653.4317213005299</v>
      </c>
      <c r="G521">
        <v>419.13048316499402</v>
      </c>
      <c r="I521">
        <f t="shared" si="12"/>
        <v>2033</v>
      </c>
    </row>
    <row r="522" spans="1:9" x14ac:dyDescent="0.25">
      <c r="A522">
        <v>520</v>
      </c>
      <c r="B522">
        <v>48925</v>
      </c>
      <c r="C522">
        <v>1742.7897592193899</v>
      </c>
      <c r="D522">
        <v>1274.5680543445901</v>
      </c>
      <c r="E522">
        <v>0</v>
      </c>
      <c r="F522">
        <v>1638.6586117851</v>
      </c>
      <c r="G522">
        <v>422.72506906633402</v>
      </c>
      <c r="I522">
        <f t="shared" si="12"/>
        <v>2033</v>
      </c>
    </row>
    <row r="523" spans="1:9" x14ac:dyDescent="0.25">
      <c r="A523">
        <v>521</v>
      </c>
      <c r="B523">
        <v>48932</v>
      </c>
      <c r="C523">
        <v>1749.38578200538</v>
      </c>
      <c r="D523">
        <v>1397.20012485649</v>
      </c>
      <c r="E523">
        <v>0</v>
      </c>
      <c r="F523">
        <v>1627.09117668822</v>
      </c>
      <c r="G523">
        <v>414.86376512110201</v>
      </c>
      <c r="I523">
        <f t="shared" si="12"/>
        <v>2033</v>
      </c>
    </row>
    <row r="524" spans="1:9" x14ac:dyDescent="0.25">
      <c r="A524">
        <v>522</v>
      </c>
      <c r="B524">
        <v>48939</v>
      </c>
      <c r="C524">
        <v>1807.6188072846001</v>
      </c>
      <c r="D524">
        <v>1135.7474026156999</v>
      </c>
      <c r="E524">
        <v>0</v>
      </c>
      <c r="F524">
        <v>1584.1230074604</v>
      </c>
      <c r="G524">
        <v>417.58544498642198</v>
      </c>
      <c r="I524">
        <f t="shared" si="12"/>
        <v>2033</v>
      </c>
    </row>
  </sheetData>
  <pageMargins left="0.7" right="0.7" top="0.75" bottom="0.75" header="0.3" footer="0.3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V524"/>
  <sheetViews>
    <sheetView topLeftCell="C1" workbookViewId="0">
      <selection activeCell="L31" sqref="L31:V33"/>
    </sheetView>
  </sheetViews>
  <sheetFormatPr baseColWidth="10" defaultRowHeight="15" x14ac:dyDescent="0.25"/>
  <sheetData>
    <row r="1" spans="1:22" x14ac:dyDescent="0.25">
      <c r="A1" t="s">
        <v>27</v>
      </c>
    </row>
    <row r="2" spans="1:22" x14ac:dyDescent="0.25">
      <c r="A2" t="s">
        <v>0</v>
      </c>
      <c r="B2" t="s">
        <v>1</v>
      </c>
      <c r="C2" t="s">
        <v>2</v>
      </c>
      <c r="D2" t="s">
        <v>28</v>
      </c>
      <c r="E2" t="s">
        <v>29</v>
      </c>
      <c r="F2" t="s">
        <v>30</v>
      </c>
      <c r="G2" t="s">
        <v>31</v>
      </c>
      <c r="J2" t="s">
        <v>32</v>
      </c>
      <c r="K2" t="s">
        <v>2</v>
      </c>
      <c r="L2" t="s">
        <v>28</v>
      </c>
      <c r="M2" t="s">
        <v>29</v>
      </c>
      <c r="N2" t="s">
        <v>30</v>
      </c>
      <c r="O2" t="s">
        <v>31</v>
      </c>
    </row>
    <row r="3" spans="1:22" x14ac:dyDescent="0.25">
      <c r="A3">
        <v>1</v>
      </c>
      <c r="B3">
        <v>45292</v>
      </c>
      <c r="C3">
        <v>1458.4685975551099</v>
      </c>
      <c r="D3">
        <v>751.03578557865205</v>
      </c>
      <c r="E3">
        <v>0</v>
      </c>
      <c r="F3">
        <v>586.003842111371</v>
      </c>
      <c r="G3">
        <v>266.90865158067299</v>
      </c>
      <c r="I3">
        <f>+YEAR(B3)</f>
        <v>2024</v>
      </c>
      <c r="J3">
        <v>2024</v>
      </c>
      <c r="K3" s="1">
        <f>+AVERAGEIF($I$3:$I$524,$J3,C$3:C$524)</f>
        <v>1480.7039137373254</v>
      </c>
      <c r="L3" s="1">
        <f t="shared" ref="L3:O12" si="0">+AVERAGEIF($I$3:$I$524,$J3,D$3:D$524)</f>
        <v>229.72896151195823</v>
      </c>
      <c r="M3" s="1">
        <f t="shared" si="0"/>
        <v>0</v>
      </c>
      <c r="N3" s="1">
        <f t="shared" si="0"/>
        <v>680.53096481423847</v>
      </c>
      <c r="O3" s="1">
        <f t="shared" si="0"/>
        <v>197.49872045812236</v>
      </c>
    </row>
    <row r="4" spans="1:22" x14ac:dyDescent="0.25">
      <c r="A4">
        <v>2</v>
      </c>
      <c r="B4">
        <v>45299</v>
      </c>
      <c r="C4">
        <v>1511.84707781982</v>
      </c>
      <c r="D4">
        <v>234.732426303061</v>
      </c>
      <c r="E4">
        <v>0</v>
      </c>
      <c r="F4">
        <v>694.38505353348296</v>
      </c>
      <c r="G4">
        <v>252.421532116733</v>
      </c>
      <c r="I4">
        <f t="shared" ref="I4:I67" si="1">+YEAR(B4)</f>
        <v>2024</v>
      </c>
      <c r="J4">
        <v>2025</v>
      </c>
      <c r="K4" s="1">
        <f t="shared" ref="K4:K12" si="2">+AVERAGEIF($I$3:$I$524,$J4,C$3:C$524)</f>
        <v>1557.081440693175</v>
      </c>
      <c r="L4" s="1">
        <f t="shared" si="0"/>
        <v>193.58966437790042</v>
      </c>
      <c r="M4" s="1">
        <f t="shared" si="0"/>
        <v>0</v>
      </c>
      <c r="N4" s="1">
        <f t="shared" si="0"/>
        <v>795.32727184929286</v>
      </c>
      <c r="O4" s="1">
        <f t="shared" si="0"/>
        <v>195.13647748196627</v>
      </c>
    </row>
    <row r="5" spans="1:22" x14ac:dyDescent="0.25">
      <c r="A5">
        <v>3</v>
      </c>
      <c r="B5">
        <v>45306</v>
      </c>
      <c r="C5">
        <v>1500.72344173848</v>
      </c>
      <c r="D5">
        <v>191.37065418556</v>
      </c>
      <c r="E5">
        <v>0</v>
      </c>
      <c r="F5">
        <v>592.78229441088104</v>
      </c>
      <c r="G5">
        <v>251.78016292922101</v>
      </c>
      <c r="I5">
        <f t="shared" si="1"/>
        <v>2024</v>
      </c>
      <c r="J5">
        <v>2026</v>
      </c>
      <c r="K5" s="1">
        <f t="shared" si="2"/>
        <v>1586.6957969837872</v>
      </c>
      <c r="L5" s="1">
        <f t="shared" si="0"/>
        <v>202.19529585248571</v>
      </c>
      <c r="M5" s="1">
        <f t="shared" si="0"/>
        <v>0</v>
      </c>
      <c r="N5" s="1">
        <f t="shared" si="0"/>
        <v>816.39585022314884</v>
      </c>
      <c r="O5" s="1">
        <f t="shared" si="0"/>
        <v>196.17609126058963</v>
      </c>
    </row>
    <row r="6" spans="1:22" x14ac:dyDescent="0.25">
      <c r="A6">
        <v>4</v>
      </c>
      <c r="B6">
        <v>45313</v>
      </c>
      <c r="C6">
        <v>1504.6164024309901</v>
      </c>
      <c r="D6">
        <v>257.69799929673098</v>
      </c>
      <c r="E6">
        <v>0</v>
      </c>
      <c r="F6">
        <v>637.71368240529796</v>
      </c>
      <c r="G6">
        <v>249.96180540626</v>
      </c>
      <c r="I6">
        <f t="shared" si="1"/>
        <v>2024</v>
      </c>
      <c r="J6">
        <v>2027</v>
      </c>
      <c r="K6" s="1">
        <f t="shared" si="2"/>
        <v>1618.3094189798585</v>
      </c>
      <c r="L6" s="1">
        <f t="shared" si="0"/>
        <v>174.97138846367417</v>
      </c>
      <c r="M6" s="1">
        <f t="shared" si="0"/>
        <v>0</v>
      </c>
      <c r="N6" s="1">
        <f t="shared" si="0"/>
        <v>834.96418751251622</v>
      </c>
      <c r="O6" s="1">
        <f t="shared" si="0"/>
        <v>213.18006672923255</v>
      </c>
    </row>
    <row r="7" spans="1:22" x14ac:dyDescent="0.25">
      <c r="A7">
        <v>5</v>
      </c>
      <c r="B7">
        <v>45320</v>
      </c>
      <c r="C7">
        <v>1535.7725654092501</v>
      </c>
      <c r="D7">
        <v>231.02910021829399</v>
      </c>
      <c r="E7">
        <v>0</v>
      </c>
      <c r="F7">
        <v>675.54812733393396</v>
      </c>
      <c r="G7">
        <v>239.11349644765801</v>
      </c>
      <c r="I7">
        <f t="shared" si="1"/>
        <v>2024</v>
      </c>
      <c r="J7">
        <v>2028</v>
      </c>
      <c r="K7" s="1">
        <f t="shared" si="2"/>
        <v>1647.5965118714967</v>
      </c>
      <c r="L7" s="1">
        <f t="shared" si="0"/>
        <v>190.22941588772471</v>
      </c>
      <c r="M7" s="1">
        <f t="shared" si="0"/>
        <v>0</v>
      </c>
      <c r="N7" s="1">
        <f t="shared" si="0"/>
        <v>839.50130861131061</v>
      </c>
      <c r="O7" s="1">
        <f t="shared" si="0"/>
        <v>213.77289082915604</v>
      </c>
    </row>
    <row r="8" spans="1:22" x14ac:dyDescent="0.25">
      <c r="A8">
        <v>6</v>
      </c>
      <c r="B8">
        <v>45327</v>
      </c>
      <c r="C8">
        <v>1507.76071683649</v>
      </c>
      <c r="D8">
        <v>170.828123292019</v>
      </c>
      <c r="E8">
        <v>0</v>
      </c>
      <c r="F8">
        <v>643.58964615074206</v>
      </c>
      <c r="G8">
        <v>237.684581700064</v>
      </c>
      <c r="I8">
        <f t="shared" si="1"/>
        <v>2024</v>
      </c>
      <c r="J8">
        <v>2029</v>
      </c>
      <c r="K8" s="1">
        <f t="shared" si="2"/>
        <v>1673.9548600029595</v>
      </c>
      <c r="L8" s="1">
        <f t="shared" si="0"/>
        <v>169.80961806838417</v>
      </c>
      <c r="M8" s="1">
        <f t="shared" si="0"/>
        <v>0</v>
      </c>
      <c r="N8" s="1">
        <f t="shared" si="0"/>
        <v>835.52933241640926</v>
      </c>
      <c r="O8" s="1">
        <f t="shared" si="0"/>
        <v>223.48238179052149</v>
      </c>
    </row>
    <row r="9" spans="1:22" x14ac:dyDescent="0.25">
      <c r="A9">
        <v>7</v>
      </c>
      <c r="B9">
        <v>45334</v>
      </c>
      <c r="C9">
        <v>1489.7495349145399</v>
      </c>
      <c r="D9">
        <v>176.952858496505</v>
      </c>
      <c r="E9">
        <v>0</v>
      </c>
      <c r="F9">
        <v>665.38407030530902</v>
      </c>
      <c r="G9">
        <v>241.92390499143701</v>
      </c>
      <c r="I9">
        <f t="shared" si="1"/>
        <v>2024</v>
      </c>
      <c r="J9">
        <v>2030</v>
      </c>
      <c r="K9" s="1">
        <f t="shared" si="2"/>
        <v>1696.751661556722</v>
      </c>
      <c r="L9" s="1">
        <f t="shared" si="0"/>
        <v>173.27518850198564</v>
      </c>
      <c r="M9" s="1">
        <f t="shared" si="0"/>
        <v>0</v>
      </c>
      <c r="N9" s="1">
        <f t="shared" si="0"/>
        <v>853.25780077511979</v>
      </c>
      <c r="O9" s="1">
        <f t="shared" si="0"/>
        <v>219.03655748713069</v>
      </c>
    </row>
    <row r="10" spans="1:22" x14ac:dyDescent="0.25">
      <c r="A10">
        <v>8</v>
      </c>
      <c r="B10">
        <v>45341</v>
      </c>
      <c r="C10">
        <v>1431.5235699413499</v>
      </c>
      <c r="D10">
        <v>172.195181158602</v>
      </c>
      <c r="E10">
        <v>0</v>
      </c>
      <c r="F10">
        <v>677.97343594045299</v>
      </c>
      <c r="G10">
        <v>226.86649759790299</v>
      </c>
      <c r="I10">
        <f t="shared" si="1"/>
        <v>2024</v>
      </c>
      <c r="J10">
        <v>2031</v>
      </c>
      <c r="K10" s="1">
        <f t="shared" si="2"/>
        <v>1718.920832486277</v>
      </c>
      <c r="L10" s="1">
        <f t="shared" si="0"/>
        <v>195.82269283991883</v>
      </c>
      <c r="M10" s="1">
        <f t="shared" si="0"/>
        <v>0</v>
      </c>
      <c r="N10" s="1">
        <f t="shared" si="0"/>
        <v>877.33057971535357</v>
      </c>
      <c r="O10" s="1">
        <f t="shared" si="0"/>
        <v>220.92254917666133</v>
      </c>
    </row>
    <row r="11" spans="1:22" x14ac:dyDescent="0.25">
      <c r="A11">
        <v>9</v>
      </c>
      <c r="B11">
        <v>45348</v>
      </c>
      <c r="C11">
        <v>1446.0597853477</v>
      </c>
      <c r="D11">
        <v>181.06310436230601</v>
      </c>
      <c r="E11">
        <v>0</v>
      </c>
      <c r="F11">
        <v>670.62987903069404</v>
      </c>
      <c r="G11">
        <v>224.615348717085</v>
      </c>
      <c r="I11">
        <f t="shared" si="1"/>
        <v>2024</v>
      </c>
      <c r="J11">
        <v>2032</v>
      </c>
      <c r="K11" s="1">
        <f t="shared" si="2"/>
        <v>1737.5624973437907</v>
      </c>
      <c r="L11" s="1">
        <f t="shared" si="0"/>
        <v>191.104614115949</v>
      </c>
      <c r="M11" s="1">
        <f t="shared" si="0"/>
        <v>0</v>
      </c>
      <c r="N11" s="1">
        <f t="shared" si="0"/>
        <v>892.56677331355525</v>
      </c>
      <c r="O11" s="1">
        <f t="shared" si="0"/>
        <v>220.89544777121318</v>
      </c>
    </row>
    <row r="12" spans="1:22" x14ac:dyDescent="0.25">
      <c r="A12">
        <v>10</v>
      </c>
      <c r="B12">
        <v>45355</v>
      </c>
      <c r="C12">
        <v>1394.4031915431401</v>
      </c>
      <c r="D12">
        <v>204.109668789675</v>
      </c>
      <c r="E12">
        <v>0</v>
      </c>
      <c r="F12">
        <v>603.57419885974195</v>
      </c>
      <c r="G12">
        <v>191.90525705585799</v>
      </c>
      <c r="I12">
        <f t="shared" si="1"/>
        <v>2024</v>
      </c>
      <c r="J12">
        <v>2033</v>
      </c>
      <c r="K12" s="1">
        <f t="shared" si="2"/>
        <v>1766.377626208789</v>
      </c>
      <c r="L12" s="1">
        <f t="shared" si="0"/>
        <v>198.25509474206984</v>
      </c>
      <c r="M12" s="1">
        <f t="shared" si="0"/>
        <v>0</v>
      </c>
      <c r="N12" s="1">
        <f t="shared" si="0"/>
        <v>902.00426296695582</v>
      </c>
      <c r="O12" s="1">
        <f t="shared" si="0"/>
        <v>234.85589048466346</v>
      </c>
    </row>
    <row r="13" spans="1:22" x14ac:dyDescent="0.25">
      <c r="A13">
        <v>11</v>
      </c>
      <c r="B13">
        <v>45362</v>
      </c>
      <c r="C13">
        <v>1366.24785243203</v>
      </c>
      <c r="D13">
        <v>183.98597526089401</v>
      </c>
      <c r="E13">
        <v>0</v>
      </c>
      <c r="F13">
        <v>645.818309565851</v>
      </c>
      <c r="G13">
        <v>216.636524489469</v>
      </c>
      <c r="I13">
        <f t="shared" si="1"/>
        <v>2024</v>
      </c>
      <c r="L13" s="6">
        <f>+AVERAGE(L3:L12)</f>
        <v>191.89819343620508</v>
      </c>
    </row>
    <row r="14" spans="1:22" x14ac:dyDescent="0.25">
      <c r="A14">
        <v>12</v>
      </c>
      <c r="B14">
        <v>45369</v>
      </c>
      <c r="C14">
        <v>1339.40888304227</v>
      </c>
      <c r="D14">
        <v>175.05791337405401</v>
      </c>
      <c r="E14">
        <v>0</v>
      </c>
      <c r="F14">
        <v>625.59955749199298</v>
      </c>
      <c r="G14">
        <v>203.15078745851099</v>
      </c>
      <c r="I14">
        <f t="shared" si="1"/>
        <v>2024</v>
      </c>
    </row>
    <row r="15" spans="1:22" x14ac:dyDescent="0.25">
      <c r="A15">
        <v>13</v>
      </c>
      <c r="B15">
        <v>45376</v>
      </c>
      <c r="C15">
        <v>1322.5643415842601</v>
      </c>
      <c r="D15">
        <v>153.03003717977199</v>
      </c>
      <c r="E15">
        <v>0</v>
      </c>
      <c r="F15">
        <v>689.69017561854605</v>
      </c>
      <c r="G15">
        <v>221.29229669723301</v>
      </c>
      <c r="I15">
        <f t="shared" si="1"/>
        <v>2024</v>
      </c>
      <c r="M15">
        <v>2024</v>
      </c>
      <c r="N15">
        <v>2025</v>
      </c>
      <c r="O15">
        <v>2026</v>
      </c>
      <c r="P15">
        <v>2027</v>
      </c>
      <c r="Q15">
        <v>2028</v>
      </c>
      <c r="R15">
        <v>2029</v>
      </c>
      <c r="S15">
        <v>2030</v>
      </c>
      <c r="T15">
        <v>2031</v>
      </c>
      <c r="U15">
        <v>2032</v>
      </c>
      <c r="V15">
        <v>2033</v>
      </c>
    </row>
    <row r="16" spans="1:22" x14ac:dyDescent="0.25">
      <c r="A16">
        <v>14</v>
      </c>
      <c r="B16">
        <v>45383</v>
      </c>
      <c r="C16">
        <v>1222.1646357754601</v>
      </c>
      <c r="D16">
        <v>122.011060717026</v>
      </c>
      <c r="E16">
        <v>0</v>
      </c>
      <c r="F16">
        <v>677.02283605594198</v>
      </c>
      <c r="G16">
        <v>202.40134114728301</v>
      </c>
      <c r="I16">
        <f t="shared" si="1"/>
        <v>2024</v>
      </c>
      <c r="L16" t="s">
        <v>6</v>
      </c>
      <c r="M16" s="1">
        <f>+AVERAGEIF($I$3:$I$524,M$15,$C$3:$C$524)</f>
        <v>1480.7039137373254</v>
      </c>
      <c r="N16" s="1">
        <f t="shared" ref="N16:V17" si="3">+AVERAGEIF($I$3:$I$524,N$15,$C$3:$C$524)</f>
        <v>1557.081440693175</v>
      </c>
      <c r="O16" s="1">
        <f t="shared" si="3"/>
        <v>1586.6957969837872</v>
      </c>
      <c r="P16" s="1">
        <f t="shared" si="3"/>
        <v>1618.3094189798585</v>
      </c>
      <c r="Q16" s="1">
        <f t="shared" si="3"/>
        <v>1647.5965118714967</v>
      </c>
      <c r="R16" s="1">
        <f t="shared" si="3"/>
        <v>1673.9548600029595</v>
      </c>
      <c r="S16" s="1">
        <f t="shared" si="3"/>
        <v>1696.751661556722</v>
      </c>
      <c r="T16" s="1">
        <f t="shared" si="3"/>
        <v>1718.920832486277</v>
      </c>
      <c r="U16" s="1">
        <f t="shared" si="3"/>
        <v>1737.5624973437907</v>
      </c>
      <c r="V16" s="1">
        <f t="shared" si="3"/>
        <v>1766.377626208789</v>
      </c>
    </row>
    <row r="17" spans="1:22" x14ac:dyDescent="0.25">
      <c r="A17">
        <v>15</v>
      </c>
      <c r="B17">
        <v>45390</v>
      </c>
      <c r="C17">
        <v>1319.36387870723</v>
      </c>
      <c r="D17">
        <v>159.106907948051</v>
      </c>
      <c r="E17">
        <v>0</v>
      </c>
      <c r="F17">
        <v>604.99953260812697</v>
      </c>
      <c r="G17">
        <v>185.183092657814</v>
      </c>
      <c r="I17">
        <f t="shared" si="1"/>
        <v>2024</v>
      </c>
      <c r="L17" t="s">
        <v>3</v>
      </c>
      <c r="M17" s="1">
        <f>+AVERAGEIF($I$3:$I$524,M$15,$D$3:$D$524)</f>
        <v>229.72896151195823</v>
      </c>
      <c r="N17" s="1">
        <f>+AVERAGEIF($I$3:$I$524,N$15,$D$3:$D$524)</f>
        <v>193.58966437790042</v>
      </c>
      <c r="O17" s="1">
        <f t="shared" ref="O17:V17" si="4">+AVERAGEIF($I$3:$I$524,O$15,$D$3:$D$524)</f>
        <v>202.19529585248571</v>
      </c>
      <c r="P17" s="1">
        <f t="shared" si="4"/>
        <v>174.97138846367417</v>
      </c>
      <c r="Q17" s="1">
        <f t="shared" si="4"/>
        <v>190.22941588772471</v>
      </c>
      <c r="R17" s="1">
        <f t="shared" si="4"/>
        <v>169.80961806838417</v>
      </c>
      <c r="S17" s="1">
        <f t="shared" si="4"/>
        <v>173.27518850198564</v>
      </c>
      <c r="T17" s="1">
        <f t="shared" si="4"/>
        <v>195.82269283991883</v>
      </c>
      <c r="U17" s="1">
        <f t="shared" si="4"/>
        <v>191.104614115949</v>
      </c>
      <c r="V17" s="1">
        <f t="shared" si="4"/>
        <v>198.25509474206984</v>
      </c>
    </row>
    <row r="18" spans="1:22" x14ac:dyDescent="0.25">
      <c r="A18">
        <v>16</v>
      </c>
      <c r="B18">
        <v>45397</v>
      </c>
      <c r="C18">
        <v>1318.08494130024</v>
      </c>
      <c r="D18">
        <v>169.623407902829</v>
      </c>
      <c r="E18">
        <v>0</v>
      </c>
      <c r="F18">
        <v>597.84290633859098</v>
      </c>
      <c r="G18">
        <v>187.21411167333599</v>
      </c>
      <c r="I18">
        <f t="shared" si="1"/>
        <v>2024</v>
      </c>
    </row>
    <row r="19" spans="1:22" x14ac:dyDescent="0.25">
      <c r="A19">
        <v>17</v>
      </c>
      <c r="B19">
        <v>45404</v>
      </c>
      <c r="C19">
        <v>1348.92292960651</v>
      </c>
      <c r="D19">
        <v>164.78037716990099</v>
      </c>
      <c r="E19">
        <v>0</v>
      </c>
      <c r="F19">
        <v>516.589133670347</v>
      </c>
      <c r="G19">
        <v>173.26773230960501</v>
      </c>
      <c r="I19">
        <f t="shared" si="1"/>
        <v>2024</v>
      </c>
    </row>
    <row r="20" spans="1:22" x14ac:dyDescent="0.25">
      <c r="A20">
        <v>18</v>
      </c>
      <c r="B20">
        <v>45411</v>
      </c>
      <c r="C20">
        <v>1344.4622454796699</v>
      </c>
      <c r="D20">
        <v>272.96507737579799</v>
      </c>
      <c r="E20">
        <v>0</v>
      </c>
      <c r="F20">
        <v>477.311317762383</v>
      </c>
      <c r="G20">
        <v>170.49818337548101</v>
      </c>
      <c r="I20">
        <f t="shared" si="1"/>
        <v>2024</v>
      </c>
    </row>
    <row r="21" spans="1:22" x14ac:dyDescent="0.25">
      <c r="A21">
        <v>19</v>
      </c>
      <c r="B21">
        <v>45418</v>
      </c>
      <c r="C21">
        <v>1435.3479047242199</v>
      </c>
      <c r="D21">
        <v>202.25948300041401</v>
      </c>
      <c r="E21">
        <v>0</v>
      </c>
      <c r="F21">
        <v>565.90534648292396</v>
      </c>
      <c r="G21">
        <v>174.862385766046</v>
      </c>
      <c r="I21">
        <f t="shared" si="1"/>
        <v>2024</v>
      </c>
    </row>
    <row r="22" spans="1:22" x14ac:dyDescent="0.25">
      <c r="A22">
        <v>20</v>
      </c>
      <c r="B22">
        <v>45425</v>
      </c>
      <c r="C22">
        <v>1500.5924286382501</v>
      </c>
      <c r="D22">
        <v>352.99763797314</v>
      </c>
      <c r="E22">
        <v>0</v>
      </c>
      <c r="F22">
        <v>544.93497782389295</v>
      </c>
      <c r="G22">
        <v>167.37564668255101</v>
      </c>
      <c r="I22">
        <f t="shared" si="1"/>
        <v>2024</v>
      </c>
    </row>
    <row r="23" spans="1:22" x14ac:dyDescent="0.25">
      <c r="A23">
        <v>21</v>
      </c>
      <c r="B23">
        <v>45432</v>
      </c>
      <c r="C23">
        <v>1519.83263821473</v>
      </c>
      <c r="D23">
        <v>383.23617944397103</v>
      </c>
      <c r="E23">
        <v>0</v>
      </c>
      <c r="F23">
        <v>611.01732950654105</v>
      </c>
      <c r="G23">
        <v>150.55652653760501</v>
      </c>
      <c r="I23">
        <f t="shared" si="1"/>
        <v>2024</v>
      </c>
    </row>
    <row r="24" spans="1:22" x14ac:dyDescent="0.25">
      <c r="A24">
        <v>22</v>
      </c>
      <c r="B24">
        <v>45439</v>
      </c>
      <c r="C24">
        <v>1565.8931010238</v>
      </c>
      <c r="D24">
        <v>381.45237973905199</v>
      </c>
      <c r="E24">
        <v>0</v>
      </c>
      <c r="F24">
        <v>617.64584029332195</v>
      </c>
      <c r="G24">
        <v>133.473574927676</v>
      </c>
      <c r="I24">
        <f t="shared" si="1"/>
        <v>2024</v>
      </c>
    </row>
    <row r="25" spans="1:22" x14ac:dyDescent="0.25">
      <c r="A25">
        <v>23</v>
      </c>
      <c r="B25">
        <v>45446</v>
      </c>
      <c r="C25">
        <v>1634.9557210016401</v>
      </c>
      <c r="D25">
        <v>403.94505479848198</v>
      </c>
      <c r="E25">
        <v>0</v>
      </c>
      <c r="F25">
        <v>618.474265124628</v>
      </c>
      <c r="G25">
        <v>137.52175133860499</v>
      </c>
      <c r="I25">
        <f t="shared" si="1"/>
        <v>2024</v>
      </c>
    </row>
    <row r="26" spans="1:22" x14ac:dyDescent="0.25">
      <c r="A26">
        <v>24</v>
      </c>
      <c r="B26">
        <v>45453</v>
      </c>
      <c r="C26">
        <v>1689.8003002451101</v>
      </c>
      <c r="D26">
        <v>430.697164463283</v>
      </c>
      <c r="E26">
        <v>0</v>
      </c>
      <c r="F26">
        <v>629.20295576308104</v>
      </c>
      <c r="G26">
        <v>141.59274316490701</v>
      </c>
      <c r="I26">
        <f t="shared" si="1"/>
        <v>2024</v>
      </c>
    </row>
    <row r="27" spans="1:22" x14ac:dyDescent="0.25">
      <c r="A27">
        <v>25</v>
      </c>
      <c r="B27">
        <v>45460</v>
      </c>
      <c r="C27">
        <v>1673.1928301113201</v>
      </c>
      <c r="D27">
        <v>404.19569859112698</v>
      </c>
      <c r="E27">
        <v>0</v>
      </c>
      <c r="F27">
        <v>544.52715976539298</v>
      </c>
      <c r="G27">
        <v>141.04879844822099</v>
      </c>
      <c r="I27">
        <f t="shared" si="1"/>
        <v>2024</v>
      </c>
    </row>
    <row r="28" spans="1:22" x14ac:dyDescent="0.25">
      <c r="A28">
        <v>26</v>
      </c>
      <c r="B28">
        <v>45467</v>
      </c>
      <c r="C28">
        <v>1722.0669552157899</v>
      </c>
      <c r="D28">
        <v>344.700307503332</v>
      </c>
      <c r="E28">
        <v>0</v>
      </c>
      <c r="F28">
        <v>682.48078332046703</v>
      </c>
      <c r="G28">
        <v>136.52601730197799</v>
      </c>
      <c r="I28">
        <f t="shared" si="1"/>
        <v>2024</v>
      </c>
    </row>
    <row r="29" spans="1:22" x14ac:dyDescent="0.25">
      <c r="A29">
        <v>27</v>
      </c>
      <c r="B29">
        <v>45474</v>
      </c>
      <c r="C29">
        <v>1737.52650104281</v>
      </c>
      <c r="D29">
        <v>254.86397352889199</v>
      </c>
      <c r="E29">
        <v>0</v>
      </c>
      <c r="F29">
        <v>721.59869181467002</v>
      </c>
      <c r="G29">
        <v>135.57905184224501</v>
      </c>
      <c r="I29">
        <f t="shared" si="1"/>
        <v>2024</v>
      </c>
    </row>
    <row r="30" spans="1:22" x14ac:dyDescent="0.25">
      <c r="A30">
        <v>28</v>
      </c>
      <c r="B30">
        <v>45481</v>
      </c>
      <c r="C30">
        <v>1761.95732487598</v>
      </c>
      <c r="D30">
        <v>351.33584952144702</v>
      </c>
      <c r="E30">
        <v>0</v>
      </c>
      <c r="F30">
        <v>730.36630519349603</v>
      </c>
      <c r="G30">
        <v>142.08524726313399</v>
      </c>
      <c r="I30">
        <f t="shared" si="1"/>
        <v>2024</v>
      </c>
    </row>
    <row r="31" spans="1:22" x14ac:dyDescent="0.25">
      <c r="A31">
        <v>29</v>
      </c>
      <c r="B31">
        <v>45488</v>
      </c>
      <c r="C31">
        <v>1734.82513569047</v>
      </c>
      <c r="D31">
        <v>237.747385341598</v>
      </c>
      <c r="E31">
        <v>0</v>
      </c>
      <c r="F31">
        <v>705.98630105594702</v>
      </c>
      <c r="G31">
        <v>146.88807719750699</v>
      </c>
      <c r="I31">
        <f t="shared" si="1"/>
        <v>2024</v>
      </c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>
        <v>30</v>
      </c>
      <c r="B32">
        <v>45495</v>
      </c>
      <c r="C32">
        <v>1747.70185182726</v>
      </c>
      <c r="D32">
        <v>330.59293522496398</v>
      </c>
      <c r="E32">
        <v>0</v>
      </c>
      <c r="F32">
        <v>724.29703880091199</v>
      </c>
      <c r="G32">
        <v>153.97182651893701</v>
      </c>
      <c r="I32">
        <f t="shared" si="1"/>
        <v>2024</v>
      </c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>
        <v>31</v>
      </c>
      <c r="B33">
        <v>45502</v>
      </c>
      <c r="C33">
        <v>1722.4412783593</v>
      </c>
      <c r="D33">
        <v>350.25990603208601</v>
      </c>
      <c r="E33">
        <v>0</v>
      </c>
      <c r="F33">
        <v>816.94989979015702</v>
      </c>
      <c r="G33">
        <v>184.19247039419199</v>
      </c>
      <c r="I33">
        <f t="shared" si="1"/>
        <v>2024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>
        <v>32</v>
      </c>
      <c r="B34">
        <v>45509</v>
      </c>
      <c r="C34">
        <v>1637.8504866448</v>
      </c>
      <c r="D34">
        <v>254.782718292651</v>
      </c>
      <c r="E34">
        <v>0</v>
      </c>
      <c r="F34">
        <v>725.73397229285399</v>
      </c>
      <c r="G34">
        <v>173.96799878039801</v>
      </c>
      <c r="I34">
        <f t="shared" si="1"/>
        <v>2024</v>
      </c>
    </row>
    <row r="35" spans="1:22" x14ac:dyDescent="0.25">
      <c r="A35">
        <v>33</v>
      </c>
      <c r="B35">
        <v>45516</v>
      </c>
      <c r="C35">
        <v>1576.91067888115</v>
      </c>
      <c r="D35">
        <v>227.124752495346</v>
      </c>
      <c r="E35">
        <v>0</v>
      </c>
      <c r="F35">
        <v>765.50579979706504</v>
      </c>
      <c r="G35">
        <v>168.98653134383201</v>
      </c>
      <c r="I35">
        <f t="shared" si="1"/>
        <v>2024</v>
      </c>
    </row>
    <row r="36" spans="1:22" x14ac:dyDescent="0.25">
      <c r="A36">
        <v>34</v>
      </c>
      <c r="B36">
        <v>45523</v>
      </c>
      <c r="C36">
        <v>1513.7124548183201</v>
      </c>
      <c r="D36">
        <v>209.796376313689</v>
      </c>
      <c r="E36">
        <v>0</v>
      </c>
      <c r="F36">
        <v>759.116338803433</v>
      </c>
      <c r="G36">
        <v>172.51819148284201</v>
      </c>
      <c r="I36">
        <f t="shared" si="1"/>
        <v>2024</v>
      </c>
    </row>
    <row r="37" spans="1:22" x14ac:dyDescent="0.25">
      <c r="A37">
        <v>35</v>
      </c>
      <c r="B37">
        <v>45530</v>
      </c>
      <c r="C37">
        <v>1527.1132233560299</v>
      </c>
      <c r="D37">
        <v>226.94072504488699</v>
      </c>
      <c r="E37">
        <v>0</v>
      </c>
      <c r="F37">
        <v>803.87205647091002</v>
      </c>
      <c r="G37">
        <v>188.53358533566001</v>
      </c>
      <c r="I37">
        <f t="shared" si="1"/>
        <v>2024</v>
      </c>
    </row>
    <row r="38" spans="1:22" x14ac:dyDescent="0.25">
      <c r="A38">
        <v>36</v>
      </c>
      <c r="B38">
        <v>45537</v>
      </c>
      <c r="C38">
        <v>1523.21402394445</v>
      </c>
      <c r="D38">
        <v>183.241871839987</v>
      </c>
      <c r="E38">
        <v>0</v>
      </c>
      <c r="F38">
        <v>782.15838257083601</v>
      </c>
      <c r="G38">
        <v>207.27977507322501</v>
      </c>
      <c r="I38">
        <f t="shared" si="1"/>
        <v>2024</v>
      </c>
    </row>
    <row r="39" spans="1:22" x14ac:dyDescent="0.25">
      <c r="A39">
        <v>37</v>
      </c>
      <c r="B39">
        <v>45544</v>
      </c>
      <c r="C39">
        <v>1514.7605596201499</v>
      </c>
      <c r="D39">
        <v>194.898630719322</v>
      </c>
      <c r="E39">
        <v>0</v>
      </c>
      <c r="F39">
        <v>871.08514545683602</v>
      </c>
      <c r="G39">
        <v>182.389863180302</v>
      </c>
      <c r="I39">
        <f t="shared" si="1"/>
        <v>2024</v>
      </c>
    </row>
    <row r="40" spans="1:22" x14ac:dyDescent="0.25">
      <c r="A40">
        <v>38</v>
      </c>
      <c r="B40">
        <v>45551</v>
      </c>
      <c r="C40">
        <v>1486.3806266229301</v>
      </c>
      <c r="D40">
        <v>169.51662872347799</v>
      </c>
      <c r="E40">
        <v>0</v>
      </c>
      <c r="F40">
        <v>848.83661666605099</v>
      </c>
      <c r="G40">
        <v>199.796079405483</v>
      </c>
      <c r="I40">
        <f t="shared" si="1"/>
        <v>2024</v>
      </c>
    </row>
    <row r="41" spans="1:22" x14ac:dyDescent="0.25">
      <c r="A41">
        <v>39</v>
      </c>
      <c r="B41">
        <v>45558</v>
      </c>
      <c r="C41">
        <v>1445.82895274254</v>
      </c>
      <c r="D41">
        <v>189.53751231560599</v>
      </c>
      <c r="E41">
        <v>0</v>
      </c>
      <c r="F41">
        <v>794.375536757963</v>
      </c>
      <c r="G41">
        <v>198.34906679780099</v>
      </c>
      <c r="I41">
        <f t="shared" si="1"/>
        <v>2024</v>
      </c>
    </row>
    <row r="42" spans="1:22" x14ac:dyDescent="0.25">
      <c r="A42">
        <v>40</v>
      </c>
      <c r="B42">
        <v>45565</v>
      </c>
      <c r="C42">
        <v>1403.92347682645</v>
      </c>
      <c r="D42">
        <v>145.75768490791401</v>
      </c>
      <c r="E42">
        <v>0</v>
      </c>
      <c r="F42">
        <v>851.16397994865304</v>
      </c>
      <c r="G42">
        <v>210.92546452962401</v>
      </c>
      <c r="I42">
        <f t="shared" si="1"/>
        <v>2024</v>
      </c>
    </row>
    <row r="43" spans="1:22" x14ac:dyDescent="0.25">
      <c r="A43">
        <v>41</v>
      </c>
      <c r="B43">
        <v>45572</v>
      </c>
      <c r="C43">
        <v>1365.5491158974701</v>
      </c>
      <c r="D43">
        <v>155.287113740492</v>
      </c>
      <c r="E43">
        <v>0</v>
      </c>
      <c r="F43">
        <v>728.27846670918302</v>
      </c>
      <c r="G43">
        <v>198.03377869998599</v>
      </c>
      <c r="I43">
        <f t="shared" si="1"/>
        <v>2024</v>
      </c>
    </row>
    <row r="44" spans="1:22" x14ac:dyDescent="0.25">
      <c r="A44">
        <v>42</v>
      </c>
      <c r="B44">
        <v>45579</v>
      </c>
      <c r="C44">
        <v>1322.15882484545</v>
      </c>
      <c r="D44">
        <v>119.32409725620801</v>
      </c>
      <c r="E44">
        <v>0</v>
      </c>
      <c r="F44">
        <v>673.99030836746795</v>
      </c>
      <c r="G44">
        <v>198.34424175567199</v>
      </c>
      <c r="I44">
        <f t="shared" si="1"/>
        <v>2024</v>
      </c>
    </row>
    <row r="45" spans="1:22" x14ac:dyDescent="0.25">
      <c r="A45">
        <v>43</v>
      </c>
      <c r="B45">
        <v>45586</v>
      </c>
      <c r="C45">
        <v>1310.3239747914399</v>
      </c>
      <c r="D45">
        <v>159.04215098617101</v>
      </c>
      <c r="E45">
        <v>0</v>
      </c>
      <c r="F45">
        <v>746.64818547105006</v>
      </c>
      <c r="G45">
        <v>202.80058967523601</v>
      </c>
      <c r="I45">
        <f t="shared" si="1"/>
        <v>2024</v>
      </c>
    </row>
    <row r="46" spans="1:22" x14ac:dyDescent="0.25">
      <c r="A46">
        <v>44</v>
      </c>
      <c r="B46">
        <v>45593</v>
      </c>
      <c r="C46">
        <v>1293.9785308581099</v>
      </c>
      <c r="D46">
        <v>154.014434942333</v>
      </c>
      <c r="E46">
        <v>0</v>
      </c>
      <c r="F46">
        <v>774.47547008852996</v>
      </c>
      <c r="G46">
        <v>204.70731032799901</v>
      </c>
      <c r="I46">
        <f t="shared" si="1"/>
        <v>2024</v>
      </c>
    </row>
    <row r="47" spans="1:22" x14ac:dyDescent="0.25">
      <c r="A47">
        <v>45</v>
      </c>
      <c r="B47">
        <v>45600</v>
      </c>
      <c r="C47">
        <v>1318.3157739054</v>
      </c>
      <c r="D47">
        <v>152.94902138643499</v>
      </c>
      <c r="E47">
        <v>0</v>
      </c>
      <c r="F47">
        <v>705.64432580788002</v>
      </c>
      <c r="G47">
        <v>212.91547810680001</v>
      </c>
      <c r="I47">
        <f t="shared" si="1"/>
        <v>2024</v>
      </c>
    </row>
    <row r="48" spans="1:22" x14ac:dyDescent="0.25">
      <c r="A48">
        <v>46</v>
      </c>
      <c r="B48">
        <v>45607</v>
      </c>
      <c r="C48">
        <v>1322.4894769555499</v>
      </c>
      <c r="D48">
        <v>136.07915526108201</v>
      </c>
      <c r="E48">
        <v>0</v>
      </c>
      <c r="F48">
        <v>686.48980833990504</v>
      </c>
      <c r="G48">
        <v>220.03871571411199</v>
      </c>
      <c r="I48">
        <f t="shared" si="1"/>
        <v>2024</v>
      </c>
    </row>
    <row r="49" spans="1:9" x14ac:dyDescent="0.25">
      <c r="A49">
        <v>47</v>
      </c>
      <c r="B49">
        <v>45614</v>
      </c>
      <c r="C49">
        <v>1357.55731678351</v>
      </c>
      <c r="D49">
        <v>137.68965924445899</v>
      </c>
      <c r="E49">
        <v>0</v>
      </c>
      <c r="F49">
        <v>756.89196814229797</v>
      </c>
      <c r="G49">
        <v>223.922179688743</v>
      </c>
      <c r="I49">
        <f t="shared" si="1"/>
        <v>2024</v>
      </c>
    </row>
    <row r="50" spans="1:9" x14ac:dyDescent="0.25">
      <c r="A50">
        <v>48</v>
      </c>
      <c r="B50">
        <v>45621</v>
      </c>
      <c r="C50">
        <v>1396.5305947421</v>
      </c>
      <c r="D50">
        <v>135.51202208705899</v>
      </c>
      <c r="E50">
        <v>0</v>
      </c>
      <c r="F50">
        <v>740.71625497503601</v>
      </c>
      <c r="G50">
        <v>224.10812171277101</v>
      </c>
      <c r="I50">
        <f t="shared" si="1"/>
        <v>2024</v>
      </c>
    </row>
    <row r="51" spans="1:9" x14ac:dyDescent="0.25">
      <c r="A51">
        <v>49</v>
      </c>
      <c r="B51">
        <v>45628</v>
      </c>
      <c r="C51">
        <v>1427.11903428603</v>
      </c>
      <c r="D51">
        <v>165.34052348556</v>
      </c>
      <c r="E51">
        <v>0</v>
      </c>
      <c r="F51">
        <v>673.03266694200704</v>
      </c>
      <c r="G51">
        <v>229.64726221371799</v>
      </c>
      <c r="I51">
        <f t="shared" si="1"/>
        <v>2024</v>
      </c>
    </row>
    <row r="52" spans="1:9" x14ac:dyDescent="0.25">
      <c r="A52">
        <v>50</v>
      </c>
      <c r="B52">
        <v>45635</v>
      </c>
      <c r="C52">
        <v>1456.0479745604</v>
      </c>
      <c r="D52">
        <v>143.036050873768</v>
      </c>
      <c r="E52">
        <v>0</v>
      </c>
      <c r="F52">
        <v>649.98823211269598</v>
      </c>
      <c r="G52">
        <v>254.341517746938</v>
      </c>
      <c r="I52">
        <f t="shared" si="1"/>
        <v>2024</v>
      </c>
    </row>
    <row r="53" spans="1:9" x14ac:dyDescent="0.25">
      <c r="A53">
        <v>51</v>
      </c>
      <c r="B53">
        <v>45642</v>
      </c>
      <c r="C53">
        <v>1485.2327023161699</v>
      </c>
      <c r="D53">
        <v>159.21982174515699</v>
      </c>
      <c r="E53">
        <v>0</v>
      </c>
      <c r="F53">
        <v>686.32163646064703</v>
      </c>
      <c r="G53">
        <v>225.40660495907699</v>
      </c>
      <c r="I53">
        <f t="shared" si="1"/>
        <v>2024</v>
      </c>
    </row>
    <row r="54" spans="1:9" x14ac:dyDescent="0.25">
      <c r="A54">
        <v>52</v>
      </c>
      <c r="B54">
        <v>45649</v>
      </c>
      <c r="C54">
        <v>1480.7470633130899</v>
      </c>
      <c r="D54">
        <v>178.902726043169</v>
      </c>
      <c r="E54">
        <v>0</v>
      </c>
      <c r="F54">
        <v>603.69119790278398</v>
      </c>
      <c r="G54">
        <v>236.34708619023499</v>
      </c>
      <c r="I54">
        <f t="shared" si="1"/>
        <v>2024</v>
      </c>
    </row>
    <row r="55" spans="1:9" x14ac:dyDescent="0.25">
      <c r="A55">
        <v>53</v>
      </c>
      <c r="B55">
        <v>45656</v>
      </c>
      <c r="C55">
        <v>1503.28399893149</v>
      </c>
      <c r="D55">
        <v>177.78166865748901</v>
      </c>
      <c r="E55">
        <v>0</v>
      </c>
      <c r="F55">
        <v>644.27989114142304</v>
      </c>
      <c r="G55">
        <v>245.57331582480501</v>
      </c>
      <c r="I55">
        <f t="shared" si="1"/>
        <v>2024</v>
      </c>
    </row>
    <row r="56" spans="1:9" x14ac:dyDescent="0.25">
      <c r="A56">
        <v>54</v>
      </c>
      <c r="B56">
        <v>45663</v>
      </c>
      <c r="C56">
        <v>1555.5638971535</v>
      </c>
      <c r="D56">
        <v>165.50568344409299</v>
      </c>
      <c r="E56">
        <v>0</v>
      </c>
      <c r="F56">
        <v>771.38749006057503</v>
      </c>
      <c r="G56">
        <v>254.86024947224601</v>
      </c>
      <c r="I56">
        <f t="shared" si="1"/>
        <v>2025</v>
      </c>
    </row>
    <row r="57" spans="1:9" x14ac:dyDescent="0.25">
      <c r="A57">
        <v>55</v>
      </c>
      <c r="B57">
        <v>45670</v>
      </c>
      <c r="C57">
        <v>1577.0934336136499</v>
      </c>
      <c r="D57">
        <v>158.667003426056</v>
      </c>
      <c r="E57">
        <v>0</v>
      </c>
      <c r="F57">
        <v>772.34339816635304</v>
      </c>
      <c r="G57">
        <v>252.974170415039</v>
      </c>
      <c r="I57">
        <f t="shared" si="1"/>
        <v>2025</v>
      </c>
    </row>
    <row r="58" spans="1:9" x14ac:dyDescent="0.25">
      <c r="A58">
        <v>56</v>
      </c>
      <c r="B58">
        <v>45677</v>
      </c>
      <c r="C58">
        <v>1581.0431654132799</v>
      </c>
      <c r="D58">
        <v>141.59581778768001</v>
      </c>
      <c r="E58">
        <v>0</v>
      </c>
      <c r="F58">
        <v>753.14746801887895</v>
      </c>
      <c r="G58">
        <v>243.99986328386601</v>
      </c>
      <c r="I58">
        <f t="shared" si="1"/>
        <v>2025</v>
      </c>
    </row>
    <row r="59" spans="1:9" x14ac:dyDescent="0.25">
      <c r="A59">
        <v>57</v>
      </c>
      <c r="B59">
        <v>45684</v>
      </c>
      <c r="C59">
        <v>1606.7577639091101</v>
      </c>
      <c r="D59">
        <v>139.77317621990099</v>
      </c>
      <c r="E59">
        <v>0</v>
      </c>
      <c r="F59">
        <v>836.76826055762797</v>
      </c>
      <c r="G59">
        <v>251.05166686842199</v>
      </c>
      <c r="I59">
        <f t="shared" si="1"/>
        <v>2025</v>
      </c>
    </row>
    <row r="60" spans="1:9" x14ac:dyDescent="0.25">
      <c r="A60">
        <v>58</v>
      </c>
      <c r="B60">
        <v>45691</v>
      </c>
      <c r="C60">
        <v>1592.98776496192</v>
      </c>
      <c r="D60">
        <v>150.69197183140301</v>
      </c>
      <c r="E60">
        <v>0</v>
      </c>
      <c r="F60">
        <v>731.56557453817095</v>
      </c>
      <c r="G60">
        <v>242.13665013308099</v>
      </c>
      <c r="I60">
        <f t="shared" si="1"/>
        <v>2025</v>
      </c>
    </row>
    <row r="61" spans="1:9" x14ac:dyDescent="0.25">
      <c r="A61">
        <v>59</v>
      </c>
      <c r="B61">
        <v>45698</v>
      </c>
      <c r="C61">
        <v>1576.68637590805</v>
      </c>
      <c r="D61">
        <v>143.73004880578799</v>
      </c>
      <c r="E61">
        <v>0</v>
      </c>
      <c r="F61">
        <v>775.22135317516097</v>
      </c>
      <c r="G61">
        <v>237.09709922905199</v>
      </c>
      <c r="I61">
        <f t="shared" si="1"/>
        <v>2025</v>
      </c>
    </row>
    <row r="62" spans="1:9" x14ac:dyDescent="0.25">
      <c r="A62">
        <v>60</v>
      </c>
      <c r="B62">
        <v>45705</v>
      </c>
      <c r="C62">
        <v>1511.29637166971</v>
      </c>
      <c r="D62">
        <v>164.654763432462</v>
      </c>
      <c r="E62">
        <v>0</v>
      </c>
      <c r="F62">
        <v>760.46857996109304</v>
      </c>
      <c r="G62">
        <v>219.242204069232</v>
      </c>
      <c r="I62">
        <f t="shared" si="1"/>
        <v>2025</v>
      </c>
    </row>
    <row r="63" spans="1:9" x14ac:dyDescent="0.25">
      <c r="A63">
        <v>61</v>
      </c>
      <c r="B63">
        <v>45712</v>
      </c>
      <c r="C63">
        <v>1528.40551585813</v>
      </c>
      <c r="D63">
        <v>135.97020977954699</v>
      </c>
      <c r="E63">
        <v>0</v>
      </c>
      <c r="F63">
        <v>764.11309648266797</v>
      </c>
      <c r="G63">
        <v>226.859753386931</v>
      </c>
      <c r="I63">
        <f t="shared" si="1"/>
        <v>2025</v>
      </c>
    </row>
    <row r="64" spans="1:9" x14ac:dyDescent="0.25">
      <c r="A64">
        <v>62</v>
      </c>
      <c r="B64">
        <v>45719</v>
      </c>
      <c r="C64">
        <v>1486.1478377957301</v>
      </c>
      <c r="D64">
        <v>145.70420543363599</v>
      </c>
      <c r="E64">
        <v>0</v>
      </c>
      <c r="F64">
        <v>727.30571941518099</v>
      </c>
      <c r="G64">
        <v>242.63388734318499</v>
      </c>
      <c r="I64">
        <f t="shared" si="1"/>
        <v>2025</v>
      </c>
    </row>
    <row r="65" spans="1:9" x14ac:dyDescent="0.25">
      <c r="A65">
        <v>63</v>
      </c>
      <c r="B65">
        <v>45726</v>
      </c>
      <c r="C65">
        <v>1447.1593419314099</v>
      </c>
      <c r="D65">
        <v>126.33280812113</v>
      </c>
      <c r="E65">
        <v>0</v>
      </c>
      <c r="F65">
        <v>677.61201967291197</v>
      </c>
      <c r="G65">
        <v>225.852238141638</v>
      </c>
      <c r="I65">
        <f t="shared" si="1"/>
        <v>2025</v>
      </c>
    </row>
    <row r="66" spans="1:9" x14ac:dyDescent="0.25">
      <c r="A66">
        <v>64</v>
      </c>
      <c r="B66">
        <v>45733</v>
      </c>
      <c r="C66">
        <v>1419.1041616283901</v>
      </c>
      <c r="D66">
        <v>119.065797619143</v>
      </c>
      <c r="E66">
        <v>0</v>
      </c>
      <c r="F66">
        <v>771.69240072298703</v>
      </c>
      <c r="G66">
        <v>209.34503858675799</v>
      </c>
      <c r="I66">
        <f t="shared" si="1"/>
        <v>2025</v>
      </c>
    </row>
    <row r="67" spans="1:9" x14ac:dyDescent="0.25">
      <c r="A67">
        <v>65</v>
      </c>
      <c r="B67">
        <v>45740</v>
      </c>
      <c r="C67">
        <v>1401.3907911582301</v>
      </c>
      <c r="D67">
        <v>102.5664371668</v>
      </c>
      <c r="E67">
        <v>0</v>
      </c>
      <c r="F67">
        <v>776.20745201252396</v>
      </c>
      <c r="G67">
        <v>236.588334679182</v>
      </c>
      <c r="I67">
        <f t="shared" si="1"/>
        <v>2025</v>
      </c>
    </row>
    <row r="68" spans="1:9" x14ac:dyDescent="0.25">
      <c r="A68">
        <v>66</v>
      </c>
      <c r="B68">
        <v>45747</v>
      </c>
      <c r="C68">
        <v>1339.0600799885201</v>
      </c>
      <c r="D68">
        <v>113.17235395261601</v>
      </c>
      <c r="E68">
        <v>0</v>
      </c>
      <c r="F68">
        <v>801.10225575070001</v>
      </c>
      <c r="G68">
        <v>222.862208902509</v>
      </c>
      <c r="I68">
        <f t="shared" ref="I68:I131" si="5">+YEAR(B68)</f>
        <v>2025</v>
      </c>
    </row>
    <row r="69" spans="1:9" x14ac:dyDescent="0.25">
      <c r="A69">
        <v>67</v>
      </c>
      <c r="B69">
        <v>45754</v>
      </c>
      <c r="C69">
        <v>1347.22031493043</v>
      </c>
      <c r="D69">
        <v>110.383712052169</v>
      </c>
      <c r="E69">
        <v>0</v>
      </c>
      <c r="F69">
        <v>679.179421314558</v>
      </c>
      <c r="G69">
        <v>203.346179854735</v>
      </c>
      <c r="I69">
        <f t="shared" si="5"/>
        <v>2025</v>
      </c>
    </row>
    <row r="70" spans="1:9" x14ac:dyDescent="0.25">
      <c r="A70">
        <v>68</v>
      </c>
      <c r="B70">
        <v>45761</v>
      </c>
      <c r="C70">
        <v>1388.2186582161401</v>
      </c>
      <c r="D70">
        <v>146.95452674643201</v>
      </c>
      <c r="E70">
        <v>0</v>
      </c>
      <c r="F70">
        <v>750.22840405336603</v>
      </c>
      <c r="G70">
        <v>201.788641430273</v>
      </c>
      <c r="I70">
        <f t="shared" si="5"/>
        <v>2025</v>
      </c>
    </row>
    <row r="71" spans="1:9" x14ac:dyDescent="0.25">
      <c r="A71">
        <v>69</v>
      </c>
      <c r="B71">
        <v>45768</v>
      </c>
      <c r="C71">
        <v>1417.7812240851999</v>
      </c>
      <c r="D71">
        <v>121.386654390876</v>
      </c>
      <c r="E71">
        <v>0</v>
      </c>
      <c r="F71">
        <v>697.24716225902398</v>
      </c>
      <c r="G71">
        <v>190.550737290456</v>
      </c>
      <c r="I71">
        <f t="shared" si="5"/>
        <v>2025</v>
      </c>
    </row>
    <row r="72" spans="1:9" x14ac:dyDescent="0.25">
      <c r="A72">
        <v>70</v>
      </c>
      <c r="B72">
        <v>45775</v>
      </c>
      <c r="C72">
        <v>1411.73896126773</v>
      </c>
      <c r="D72">
        <v>176.71893076624301</v>
      </c>
      <c r="E72">
        <v>0</v>
      </c>
      <c r="F72">
        <v>622.64138325951001</v>
      </c>
      <c r="G72">
        <v>163.57040765876701</v>
      </c>
      <c r="I72">
        <f t="shared" si="5"/>
        <v>2025</v>
      </c>
    </row>
    <row r="73" spans="1:9" x14ac:dyDescent="0.25">
      <c r="A73">
        <v>71</v>
      </c>
      <c r="B73">
        <v>45782</v>
      </c>
      <c r="C73">
        <v>1486.63757909778</v>
      </c>
      <c r="D73">
        <v>122.34927962762001</v>
      </c>
      <c r="E73">
        <v>0</v>
      </c>
      <c r="F73">
        <v>671.59004531655205</v>
      </c>
      <c r="G73">
        <v>178.94124130803601</v>
      </c>
      <c r="I73">
        <f t="shared" si="5"/>
        <v>2025</v>
      </c>
    </row>
    <row r="74" spans="1:9" x14ac:dyDescent="0.25">
      <c r="A74">
        <v>72</v>
      </c>
      <c r="B74">
        <v>45789</v>
      </c>
      <c r="C74">
        <v>1564.2011528441601</v>
      </c>
      <c r="D74">
        <v>277.78307735194602</v>
      </c>
      <c r="E74">
        <v>0</v>
      </c>
      <c r="F74">
        <v>643.90823477999095</v>
      </c>
      <c r="G74">
        <v>150.24721019867499</v>
      </c>
      <c r="I74">
        <f t="shared" si="5"/>
        <v>2025</v>
      </c>
    </row>
    <row r="75" spans="1:9" x14ac:dyDescent="0.25">
      <c r="A75">
        <v>73</v>
      </c>
      <c r="B75">
        <v>45796</v>
      </c>
      <c r="C75">
        <v>1587.6514928526001</v>
      </c>
      <c r="D75">
        <v>237.08190741031299</v>
      </c>
      <c r="E75">
        <v>0</v>
      </c>
      <c r="F75">
        <v>672.903363545405</v>
      </c>
      <c r="G75">
        <v>162.78345607112999</v>
      </c>
      <c r="I75">
        <f t="shared" si="5"/>
        <v>2025</v>
      </c>
    </row>
    <row r="76" spans="1:9" x14ac:dyDescent="0.25">
      <c r="A76">
        <v>74</v>
      </c>
      <c r="B76">
        <v>45803</v>
      </c>
      <c r="C76">
        <v>1636.17404341522</v>
      </c>
      <c r="D76">
        <v>212.62851846724499</v>
      </c>
      <c r="E76">
        <v>0</v>
      </c>
      <c r="F76">
        <v>659.55839588746596</v>
      </c>
      <c r="G76">
        <v>138.50986765250099</v>
      </c>
      <c r="I76">
        <f t="shared" si="5"/>
        <v>2025</v>
      </c>
    </row>
    <row r="77" spans="1:9" x14ac:dyDescent="0.25">
      <c r="A77">
        <v>75</v>
      </c>
      <c r="B77">
        <v>45810</v>
      </c>
      <c r="C77">
        <v>1687.88945285612</v>
      </c>
      <c r="D77">
        <v>173.99334270909799</v>
      </c>
      <c r="E77">
        <v>0</v>
      </c>
      <c r="F77">
        <v>705.620569849753</v>
      </c>
      <c r="G77">
        <v>112.362994582148</v>
      </c>
      <c r="I77">
        <f t="shared" si="5"/>
        <v>2025</v>
      </c>
    </row>
    <row r="78" spans="1:9" x14ac:dyDescent="0.25">
      <c r="A78">
        <v>76</v>
      </c>
      <c r="B78">
        <v>45817</v>
      </c>
      <c r="C78">
        <v>1766.34982561015</v>
      </c>
      <c r="D78">
        <v>439.65425028013402</v>
      </c>
      <c r="E78">
        <v>0</v>
      </c>
      <c r="F78">
        <v>687.90695937128703</v>
      </c>
      <c r="G78">
        <v>125.382705815496</v>
      </c>
      <c r="I78">
        <f t="shared" si="5"/>
        <v>2025</v>
      </c>
    </row>
    <row r="79" spans="1:9" x14ac:dyDescent="0.25">
      <c r="A79">
        <v>77</v>
      </c>
      <c r="B79">
        <v>45824</v>
      </c>
      <c r="C79">
        <v>1750.24560513243</v>
      </c>
      <c r="D79">
        <v>423.16664303076902</v>
      </c>
      <c r="E79">
        <v>0</v>
      </c>
      <c r="F79">
        <v>796.35241277915497</v>
      </c>
      <c r="G79">
        <v>132.42421716451099</v>
      </c>
      <c r="I79">
        <f t="shared" si="5"/>
        <v>2025</v>
      </c>
    </row>
    <row r="80" spans="1:9" x14ac:dyDescent="0.25">
      <c r="A80">
        <v>78</v>
      </c>
      <c r="B80">
        <v>45831</v>
      </c>
      <c r="C80">
        <v>1793.9915879309201</v>
      </c>
      <c r="D80">
        <v>366.83274256298603</v>
      </c>
      <c r="E80">
        <v>0</v>
      </c>
      <c r="F80">
        <v>746.994939149777</v>
      </c>
      <c r="G80">
        <v>144.285642159763</v>
      </c>
      <c r="I80">
        <f t="shared" si="5"/>
        <v>2025</v>
      </c>
    </row>
    <row r="81" spans="1:9" x14ac:dyDescent="0.25">
      <c r="A81">
        <v>79</v>
      </c>
      <c r="B81">
        <v>45838</v>
      </c>
      <c r="C81">
        <v>1816.47516588856</v>
      </c>
      <c r="D81">
        <v>413.03775401939998</v>
      </c>
      <c r="E81">
        <v>0</v>
      </c>
      <c r="F81">
        <v>751.63845920129995</v>
      </c>
      <c r="G81">
        <v>132.30112109944201</v>
      </c>
      <c r="I81">
        <f t="shared" si="5"/>
        <v>2025</v>
      </c>
    </row>
    <row r="82" spans="1:9" x14ac:dyDescent="0.25">
      <c r="A82">
        <v>80</v>
      </c>
      <c r="B82">
        <v>45845</v>
      </c>
      <c r="C82">
        <v>1834.29666106178</v>
      </c>
      <c r="D82">
        <v>360.64552687891597</v>
      </c>
      <c r="E82">
        <v>0</v>
      </c>
      <c r="F82">
        <v>797.06918715824997</v>
      </c>
      <c r="G82">
        <v>140.209286690152</v>
      </c>
      <c r="I82">
        <f t="shared" si="5"/>
        <v>2025</v>
      </c>
    </row>
    <row r="83" spans="1:9" x14ac:dyDescent="0.25">
      <c r="A83">
        <v>81</v>
      </c>
      <c r="B83">
        <v>45852</v>
      </c>
      <c r="C83">
        <v>1815.63560937077</v>
      </c>
      <c r="D83">
        <v>329.06010020381001</v>
      </c>
      <c r="E83">
        <v>0</v>
      </c>
      <c r="F83">
        <v>796.03531956801896</v>
      </c>
      <c r="G83">
        <v>140.43675326632399</v>
      </c>
      <c r="I83">
        <f t="shared" si="5"/>
        <v>2025</v>
      </c>
    </row>
    <row r="84" spans="1:9" x14ac:dyDescent="0.25">
      <c r="A84">
        <v>82</v>
      </c>
      <c r="B84">
        <v>45859</v>
      </c>
      <c r="C84">
        <v>1842.1897643843899</v>
      </c>
      <c r="D84">
        <v>366.44964145703</v>
      </c>
      <c r="E84">
        <v>0</v>
      </c>
      <c r="F84">
        <v>841.83448642181895</v>
      </c>
      <c r="G84">
        <v>151.536455959498</v>
      </c>
      <c r="I84">
        <f t="shared" si="5"/>
        <v>2025</v>
      </c>
    </row>
    <row r="85" spans="1:9" x14ac:dyDescent="0.25">
      <c r="A85">
        <v>83</v>
      </c>
      <c r="B85">
        <v>45866</v>
      </c>
      <c r="C85">
        <v>1807.62166079181</v>
      </c>
      <c r="D85">
        <v>334.79753989272399</v>
      </c>
      <c r="E85">
        <v>0</v>
      </c>
      <c r="F85">
        <v>872.90845765873701</v>
      </c>
      <c r="G85">
        <v>179.59651167893199</v>
      </c>
      <c r="I85">
        <f t="shared" si="5"/>
        <v>2025</v>
      </c>
    </row>
    <row r="86" spans="1:9" x14ac:dyDescent="0.25">
      <c r="A86">
        <v>84</v>
      </c>
      <c r="B86">
        <v>45873</v>
      </c>
      <c r="C86">
        <v>1754.49426993461</v>
      </c>
      <c r="D86">
        <v>192.52236932364801</v>
      </c>
      <c r="E86">
        <v>0</v>
      </c>
      <c r="F86">
        <v>861.54526647246803</v>
      </c>
      <c r="G86">
        <v>167.02423492049701</v>
      </c>
      <c r="I86">
        <f t="shared" si="5"/>
        <v>2025</v>
      </c>
    </row>
    <row r="87" spans="1:9" x14ac:dyDescent="0.25">
      <c r="A87">
        <v>85</v>
      </c>
      <c r="B87">
        <v>45880</v>
      </c>
      <c r="C87">
        <v>1666.13094643658</v>
      </c>
      <c r="D87">
        <v>208.13633435009899</v>
      </c>
      <c r="E87">
        <v>0</v>
      </c>
      <c r="F87">
        <v>872.48899882525404</v>
      </c>
      <c r="G87">
        <v>165.48041409114401</v>
      </c>
      <c r="I87">
        <f t="shared" si="5"/>
        <v>2025</v>
      </c>
    </row>
    <row r="88" spans="1:9" x14ac:dyDescent="0.25">
      <c r="A88">
        <v>86</v>
      </c>
      <c r="B88">
        <v>45887</v>
      </c>
      <c r="C88">
        <v>1630.92045490234</v>
      </c>
      <c r="D88">
        <v>223.57393632600599</v>
      </c>
      <c r="E88">
        <v>0</v>
      </c>
      <c r="F88">
        <v>855.15635410391997</v>
      </c>
      <c r="G88">
        <v>160.23686708057801</v>
      </c>
      <c r="I88">
        <f t="shared" si="5"/>
        <v>2025</v>
      </c>
    </row>
    <row r="89" spans="1:9" x14ac:dyDescent="0.25">
      <c r="A89">
        <v>87</v>
      </c>
      <c r="B89">
        <v>45894</v>
      </c>
      <c r="C89">
        <v>1574.79737374301</v>
      </c>
      <c r="D89">
        <v>174.60710957337</v>
      </c>
      <c r="E89">
        <v>0</v>
      </c>
      <c r="F89">
        <v>910.17777529509101</v>
      </c>
      <c r="G89">
        <v>188.70218474571399</v>
      </c>
      <c r="I89">
        <f t="shared" si="5"/>
        <v>2025</v>
      </c>
    </row>
    <row r="90" spans="1:9" x14ac:dyDescent="0.25">
      <c r="A90">
        <v>88</v>
      </c>
      <c r="B90">
        <v>45901</v>
      </c>
      <c r="C90">
        <v>1603.80023526687</v>
      </c>
      <c r="D90">
        <v>181.00958578356099</v>
      </c>
      <c r="E90">
        <v>0</v>
      </c>
      <c r="F90">
        <v>868.53327583590794</v>
      </c>
      <c r="G90">
        <v>199.042164934326</v>
      </c>
      <c r="I90">
        <f t="shared" si="5"/>
        <v>2025</v>
      </c>
    </row>
    <row r="91" spans="1:9" x14ac:dyDescent="0.25">
      <c r="A91">
        <v>89</v>
      </c>
      <c r="B91">
        <v>45908</v>
      </c>
      <c r="C91">
        <v>1597.6307669164</v>
      </c>
      <c r="D91">
        <v>182.01279080767699</v>
      </c>
      <c r="E91">
        <v>0</v>
      </c>
      <c r="F91">
        <v>1051.9641800372001</v>
      </c>
      <c r="G91">
        <v>178.649976955813</v>
      </c>
      <c r="I91">
        <f t="shared" si="5"/>
        <v>2025</v>
      </c>
    </row>
    <row r="92" spans="1:9" x14ac:dyDescent="0.25">
      <c r="A92">
        <v>90</v>
      </c>
      <c r="B92">
        <v>45915</v>
      </c>
      <c r="C92">
        <v>1570.7395172403301</v>
      </c>
      <c r="D92">
        <v>165.10281204825</v>
      </c>
      <c r="E92">
        <v>0</v>
      </c>
      <c r="F92">
        <v>978.93595422604403</v>
      </c>
      <c r="G92">
        <v>181.316069366682</v>
      </c>
      <c r="I92">
        <f t="shared" si="5"/>
        <v>2025</v>
      </c>
    </row>
    <row r="93" spans="1:9" x14ac:dyDescent="0.25">
      <c r="A93">
        <v>91</v>
      </c>
      <c r="B93">
        <v>45922</v>
      </c>
      <c r="C93">
        <v>1531.9609105054601</v>
      </c>
      <c r="D93">
        <v>175.39103741981501</v>
      </c>
      <c r="E93">
        <v>0</v>
      </c>
      <c r="F93">
        <v>951.32285270808302</v>
      </c>
      <c r="G93">
        <v>185.960432705568</v>
      </c>
      <c r="I93">
        <f t="shared" si="5"/>
        <v>2025</v>
      </c>
    </row>
    <row r="94" spans="1:9" x14ac:dyDescent="0.25">
      <c r="A94">
        <v>92</v>
      </c>
      <c r="B94">
        <v>45929</v>
      </c>
      <c r="C94">
        <v>1495.62465000418</v>
      </c>
      <c r="D94">
        <v>152.38698736820399</v>
      </c>
      <c r="E94">
        <v>0</v>
      </c>
      <c r="F94">
        <v>955.62746262261703</v>
      </c>
      <c r="G94">
        <v>193.16834841169</v>
      </c>
      <c r="I94">
        <f t="shared" si="5"/>
        <v>2025</v>
      </c>
    </row>
    <row r="95" spans="1:9" x14ac:dyDescent="0.25">
      <c r="A95">
        <v>93</v>
      </c>
      <c r="B95">
        <v>45936</v>
      </c>
      <c r="C95">
        <v>1449.0483440964499</v>
      </c>
      <c r="D95">
        <v>147.57783452103399</v>
      </c>
      <c r="E95">
        <v>0</v>
      </c>
      <c r="F95">
        <v>939.32462648696503</v>
      </c>
      <c r="G95">
        <v>192.293127966317</v>
      </c>
      <c r="I95">
        <f t="shared" si="5"/>
        <v>2025</v>
      </c>
    </row>
    <row r="96" spans="1:9" x14ac:dyDescent="0.25">
      <c r="A96">
        <v>94</v>
      </c>
      <c r="B96">
        <v>45943</v>
      </c>
      <c r="C96">
        <v>1404.8189802725601</v>
      </c>
      <c r="D96">
        <v>171.75637083606901</v>
      </c>
      <c r="E96">
        <v>0</v>
      </c>
      <c r="F96">
        <v>845.91125187933005</v>
      </c>
      <c r="G96">
        <v>172.302848769614</v>
      </c>
      <c r="I96">
        <f t="shared" si="5"/>
        <v>2025</v>
      </c>
    </row>
    <row r="97" spans="1:9" x14ac:dyDescent="0.25">
      <c r="A97">
        <v>95</v>
      </c>
      <c r="B97">
        <v>45950</v>
      </c>
      <c r="C97">
        <v>1386.57770684045</v>
      </c>
      <c r="D97">
        <v>153.348537639905</v>
      </c>
      <c r="E97">
        <v>0</v>
      </c>
      <c r="F97">
        <v>901.54635002771704</v>
      </c>
      <c r="G97">
        <v>201.45431659574601</v>
      </c>
      <c r="I97">
        <f t="shared" si="5"/>
        <v>2025</v>
      </c>
    </row>
    <row r="98" spans="1:9" x14ac:dyDescent="0.25">
      <c r="A98">
        <v>96</v>
      </c>
      <c r="B98">
        <v>45957</v>
      </c>
      <c r="C98">
        <v>1369.0424241164801</v>
      </c>
      <c r="D98">
        <v>166.096618521366</v>
      </c>
      <c r="E98">
        <v>0</v>
      </c>
      <c r="F98">
        <v>885.12370611950701</v>
      </c>
      <c r="G98">
        <v>204.415312972831</v>
      </c>
      <c r="I98">
        <f t="shared" si="5"/>
        <v>2025</v>
      </c>
    </row>
    <row r="99" spans="1:9" x14ac:dyDescent="0.25">
      <c r="A99">
        <v>97</v>
      </c>
      <c r="B99">
        <v>45964</v>
      </c>
      <c r="C99">
        <v>1388.15505544964</v>
      </c>
      <c r="D99">
        <v>149.847198796356</v>
      </c>
      <c r="E99">
        <v>0</v>
      </c>
      <c r="F99">
        <v>788.74993912578998</v>
      </c>
      <c r="G99">
        <v>206.42036190493801</v>
      </c>
      <c r="I99">
        <f t="shared" si="5"/>
        <v>2025</v>
      </c>
    </row>
    <row r="100" spans="1:9" x14ac:dyDescent="0.25">
      <c r="A100">
        <v>98</v>
      </c>
      <c r="B100">
        <v>45971</v>
      </c>
      <c r="C100">
        <v>1393.65669475187</v>
      </c>
      <c r="D100">
        <v>137.12609985415199</v>
      </c>
      <c r="E100">
        <v>0</v>
      </c>
      <c r="F100">
        <v>825.33712440285603</v>
      </c>
      <c r="G100">
        <v>229.92229388646399</v>
      </c>
      <c r="I100">
        <f t="shared" si="5"/>
        <v>2025</v>
      </c>
    </row>
    <row r="101" spans="1:9" x14ac:dyDescent="0.25">
      <c r="A101">
        <v>99</v>
      </c>
      <c r="B101">
        <v>45978</v>
      </c>
      <c r="C101">
        <v>1422.92032761838</v>
      </c>
      <c r="D101">
        <v>152.154631726807</v>
      </c>
      <c r="E101">
        <v>0</v>
      </c>
      <c r="F101">
        <v>827.39864992642197</v>
      </c>
      <c r="G101">
        <v>218.115360316904</v>
      </c>
      <c r="I101">
        <f t="shared" si="5"/>
        <v>2025</v>
      </c>
    </row>
    <row r="102" spans="1:9" x14ac:dyDescent="0.25">
      <c r="A102">
        <v>100</v>
      </c>
      <c r="B102">
        <v>45985</v>
      </c>
      <c r="C102">
        <v>1458.9958167770101</v>
      </c>
      <c r="D102">
        <v>139.62457531886199</v>
      </c>
      <c r="E102">
        <v>0</v>
      </c>
      <c r="F102">
        <v>836.88917248233599</v>
      </c>
      <c r="G102">
        <v>233.25909620870399</v>
      </c>
      <c r="I102">
        <f t="shared" si="5"/>
        <v>2025</v>
      </c>
    </row>
    <row r="103" spans="1:9" x14ac:dyDescent="0.25">
      <c r="A103">
        <v>101</v>
      </c>
      <c r="B103">
        <v>45992</v>
      </c>
      <c r="C103">
        <v>1494.14906582139</v>
      </c>
      <c r="D103">
        <v>155.04426800129599</v>
      </c>
      <c r="E103">
        <v>0</v>
      </c>
      <c r="F103">
        <v>797.67449827757196</v>
      </c>
      <c r="G103">
        <v>232.93726847093299</v>
      </c>
      <c r="I103">
        <f t="shared" si="5"/>
        <v>2025</v>
      </c>
    </row>
    <row r="104" spans="1:9" x14ac:dyDescent="0.25">
      <c r="A104">
        <v>102</v>
      </c>
      <c r="B104">
        <v>45999</v>
      </c>
      <c r="C104">
        <v>1524.90736370064</v>
      </c>
      <c r="D104">
        <v>167.82013575077201</v>
      </c>
      <c r="E104">
        <v>0</v>
      </c>
      <c r="F104">
        <v>774.42658785965796</v>
      </c>
      <c r="G104">
        <v>224.70399473904999</v>
      </c>
      <c r="I104">
        <f t="shared" si="5"/>
        <v>2025</v>
      </c>
    </row>
    <row r="105" spans="1:9" x14ac:dyDescent="0.25">
      <c r="A105">
        <v>103</v>
      </c>
      <c r="B105">
        <v>46006</v>
      </c>
      <c r="C105">
        <v>1549.3817082497301</v>
      </c>
      <c r="D105">
        <v>158.20665560995201</v>
      </c>
      <c r="E105">
        <v>0</v>
      </c>
      <c r="F105">
        <v>755.72277296548498</v>
      </c>
      <c r="G105">
        <v>238.641993337419</v>
      </c>
      <c r="I105">
        <f t="shared" si="5"/>
        <v>2025</v>
      </c>
    </row>
    <row r="106" spans="1:9" x14ac:dyDescent="0.25">
      <c r="A106">
        <v>104</v>
      </c>
      <c r="B106">
        <v>46013</v>
      </c>
      <c r="C106">
        <v>1555.8437493260999</v>
      </c>
      <c r="D106">
        <v>150.20449476871801</v>
      </c>
      <c r="E106">
        <v>0</v>
      </c>
      <c r="F106">
        <v>752.40123702541496</v>
      </c>
      <c r="G106">
        <v>238.66744050829999</v>
      </c>
      <c r="I106">
        <f t="shared" si="5"/>
        <v>2025</v>
      </c>
    </row>
    <row r="107" spans="1:9" x14ac:dyDescent="0.25">
      <c r="A107">
        <v>105</v>
      </c>
      <c r="B107">
        <v>46020</v>
      </c>
      <c r="C107">
        <v>1567.62329334881</v>
      </c>
      <c r="D107">
        <v>142.75773843693801</v>
      </c>
      <c r="E107">
        <v>0</v>
      </c>
      <c r="F107">
        <v>808.20782934880401</v>
      </c>
      <c r="G107">
        <v>220.60592578103899</v>
      </c>
      <c r="I107">
        <f t="shared" si="5"/>
        <v>2025</v>
      </c>
    </row>
    <row r="108" spans="1:9" x14ac:dyDescent="0.25">
      <c r="A108">
        <v>106</v>
      </c>
      <c r="B108">
        <v>46027</v>
      </c>
      <c r="C108">
        <v>1580.7311702621701</v>
      </c>
      <c r="D108">
        <v>150.950734343574</v>
      </c>
      <c r="E108">
        <v>0</v>
      </c>
      <c r="F108">
        <v>766.83816512682597</v>
      </c>
      <c r="G108">
        <v>247.689434952683</v>
      </c>
      <c r="I108">
        <f t="shared" si="5"/>
        <v>2026</v>
      </c>
    </row>
    <row r="109" spans="1:9" x14ac:dyDescent="0.25">
      <c r="A109">
        <v>107</v>
      </c>
      <c r="B109">
        <v>46034</v>
      </c>
      <c r="C109">
        <v>1609.96912981987</v>
      </c>
      <c r="D109">
        <v>154.86568856392</v>
      </c>
      <c r="E109">
        <v>0</v>
      </c>
      <c r="F109">
        <v>798.48147630491997</v>
      </c>
      <c r="G109">
        <v>239.97015652497299</v>
      </c>
      <c r="I109">
        <f t="shared" si="5"/>
        <v>2026</v>
      </c>
    </row>
    <row r="110" spans="1:9" x14ac:dyDescent="0.25">
      <c r="A110">
        <v>108</v>
      </c>
      <c r="B110">
        <v>46041</v>
      </c>
      <c r="C110">
        <v>1611.2420396540101</v>
      </c>
      <c r="D110">
        <v>166.17749936783801</v>
      </c>
      <c r="E110">
        <v>0</v>
      </c>
      <c r="F110">
        <v>797.43943748891797</v>
      </c>
      <c r="G110">
        <v>237.00095424678</v>
      </c>
      <c r="I110">
        <f t="shared" si="5"/>
        <v>2026</v>
      </c>
    </row>
    <row r="111" spans="1:9" x14ac:dyDescent="0.25">
      <c r="A111">
        <v>109</v>
      </c>
      <c r="B111">
        <v>46048</v>
      </c>
      <c r="C111">
        <v>1631.4397416141301</v>
      </c>
      <c r="D111">
        <v>151.054146866743</v>
      </c>
      <c r="E111">
        <v>0</v>
      </c>
      <c r="F111">
        <v>797.15189970409801</v>
      </c>
      <c r="G111">
        <v>250.512507580951</v>
      </c>
      <c r="I111">
        <f t="shared" si="5"/>
        <v>2026</v>
      </c>
    </row>
    <row r="112" spans="1:9" x14ac:dyDescent="0.25">
      <c r="A112">
        <v>110</v>
      </c>
      <c r="B112">
        <v>46055</v>
      </c>
      <c r="C112">
        <v>1631.50468599342</v>
      </c>
      <c r="D112">
        <v>140.390691255137</v>
      </c>
      <c r="E112">
        <v>0</v>
      </c>
      <c r="F112">
        <v>823.90921173132699</v>
      </c>
      <c r="G112">
        <v>234.675316311622</v>
      </c>
      <c r="I112">
        <f t="shared" si="5"/>
        <v>2026</v>
      </c>
    </row>
    <row r="113" spans="1:9" x14ac:dyDescent="0.25">
      <c r="A113">
        <v>111</v>
      </c>
      <c r="B113">
        <v>46062</v>
      </c>
      <c r="C113">
        <v>1607.8454486169901</v>
      </c>
      <c r="D113">
        <v>134.60514338702399</v>
      </c>
      <c r="E113">
        <v>0</v>
      </c>
      <c r="F113">
        <v>805.81538171993498</v>
      </c>
      <c r="G113">
        <v>250.71886425986801</v>
      </c>
      <c r="I113">
        <f t="shared" si="5"/>
        <v>2026</v>
      </c>
    </row>
    <row r="114" spans="1:9" x14ac:dyDescent="0.25">
      <c r="A114">
        <v>112</v>
      </c>
      <c r="B114">
        <v>46069</v>
      </c>
      <c r="C114">
        <v>1543.23878009634</v>
      </c>
      <c r="D114">
        <v>126.656910034935</v>
      </c>
      <c r="E114">
        <v>0</v>
      </c>
      <c r="F114">
        <v>797.939821576285</v>
      </c>
      <c r="G114">
        <v>229.27272893080601</v>
      </c>
      <c r="I114">
        <f t="shared" si="5"/>
        <v>2026</v>
      </c>
    </row>
    <row r="115" spans="1:9" x14ac:dyDescent="0.25">
      <c r="A115">
        <v>113</v>
      </c>
      <c r="B115">
        <v>46076</v>
      </c>
      <c r="C115">
        <v>1562.4947885567001</v>
      </c>
      <c r="D115">
        <v>181.10874787369801</v>
      </c>
      <c r="E115">
        <v>0</v>
      </c>
      <c r="F115">
        <v>721.10335126355903</v>
      </c>
      <c r="G115">
        <v>231.68659421392499</v>
      </c>
      <c r="I115">
        <f t="shared" si="5"/>
        <v>2026</v>
      </c>
    </row>
    <row r="116" spans="1:9" x14ac:dyDescent="0.25">
      <c r="A116">
        <v>114</v>
      </c>
      <c r="B116">
        <v>46083</v>
      </c>
      <c r="C116">
        <v>1520.6965860437499</v>
      </c>
      <c r="D116">
        <v>166.60951811267299</v>
      </c>
      <c r="E116">
        <v>0</v>
      </c>
      <c r="F116">
        <v>713.67658084139305</v>
      </c>
      <c r="G116">
        <v>221.232655921955</v>
      </c>
      <c r="I116">
        <f t="shared" si="5"/>
        <v>2026</v>
      </c>
    </row>
    <row r="117" spans="1:9" x14ac:dyDescent="0.25">
      <c r="A117">
        <v>115</v>
      </c>
      <c r="B117">
        <v>46090</v>
      </c>
      <c r="C117">
        <v>1479.8465714684601</v>
      </c>
      <c r="D117">
        <v>166.35833630598401</v>
      </c>
      <c r="E117">
        <v>0</v>
      </c>
      <c r="F117">
        <v>728.80381453881</v>
      </c>
      <c r="G117">
        <v>224.132704176613</v>
      </c>
      <c r="I117">
        <f t="shared" si="5"/>
        <v>2026</v>
      </c>
    </row>
    <row r="118" spans="1:9" x14ac:dyDescent="0.25">
      <c r="A118">
        <v>116</v>
      </c>
      <c r="B118">
        <v>46097</v>
      </c>
      <c r="C118">
        <v>1449.50455746279</v>
      </c>
      <c r="D118">
        <v>163.48867969228701</v>
      </c>
      <c r="E118">
        <v>0</v>
      </c>
      <c r="F118">
        <v>725.43159652957104</v>
      </c>
      <c r="G118">
        <v>212.419040674846</v>
      </c>
      <c r="I118">
        <f t="shared" si="5"/>
        <v>2026</v>
      </c>
    </row>
    <row r="119" spans="1:9" x14ac:dyDescent="0.25">
      <c r="A119">
        <v>117</v>
      </c>
      <c r="B119">
        <v>46104</v>
      </c>
      <c r="C119">
        <v>1430.1316491196901</v>
      </c>
      <c r="D119">
        <v>142.620741634827</v>
      </c>
      <c r="E119">
        <v>0</v>
      </c>
      <c r="F119">
        <v>808.61183884352295</v>
      </c>
      <c r="G119">
        <v>229.264751887513</v>
      </c>
      <c r="I119">
        <f t="shared" si="5"/>
        <v>2026</v>
      </c>
    </row>
    <row r="120" spans="1:9" x14ac:dyDescent="0.25">
      <c r="A120">
        <v>118</v>
      </c>
      <c r="B120">
        <v>46111</v>
      </c>
      <c r="C120">
        <v>1379.89067729865</v>
      </c>
      <c r="D120">
        <v>117.86567687617701</v>
      </c>
      <c r="E120">
        <v>0</v>
      </c>
      <c r="F120">
        <v>783.65561569242004</v>
      </c>
      <c r="G120">
        <v>226.49148309732701</v>
      </c>
      <c r="I120">
        <f t="shared" si="5"/>
        <v>2026</v>
      </c>
    </row>
    <row r="121" spans="1:9" x14ac:dyDescent="0.25">
      <c r="A121">
        <v>119</v>
      </c>
      <c r="B121">
        <v>46118</v>
      </c>
      <c r="C121">
        <v>1357.0952001668099</v>
      </c>
      <c r="D121">
        <v>115.50405483445</v>
      </c>
      <c r="E121">
        <v>0</v>
      </c>
      <c r="F121">
        <v>696.83547575338901</v>
      </c>
      <c r="G121">
        <v>209.68906771277301</v>
      </c>
      <c r="I121">
        <f t="shared" si="5"/>
        <v>2026</v>
      </c>
    </row>
    <row r="122" spans="1:9" x14ac:dyDescent="0.25">
      <c r="A122">
        <v>120</v>
      </c>
      <c r="B122">
        <v>46125</v>
      </c>
      <c r="C122">
        <v>1412.2719448141199</v>
      </c>
      <c r="D122">
        <v>164.59833890131401</v>
      </c>
      <c r="E122">
        <v>0</v>
      </c>
      <c r="F122">
        <v>707.47504977765902</v>
      </c>
      <c r="G122">
        <v>204.690437570195</v>
      </c>
      <c r="I122">
        <f t="shared" si="5"/>
        <v>2026</v>
      </c>
    </row>
    <row r="123" spans="1:9" x14ac:dyDescent="0.25">
      <c r="A123">
        <v>121</v>
      </c>
      <c r="B123">
        <v>46132</v>
      </c>
      <c r="C123">
        <v>1441.7501985752101</v>
      </c>
      <c r="D123">
        <v>129.52957790606499</v>
      </c>
      <c r="E123">
        <v>0</v>
      </c>
      <c r="F123">
        <v>721.97587989942997</v>
      </c>
      <c r="G123">
        <v>195.551807592671</v>
      </c>
      <c r="I123">
        <f t="shared" si="5"/>
        <v>2026</v>
      </c>
    </row>
    <row r="124" spans="1:9" x14ac:dyDescent="0.25">
      <c r="A124">
        <v>122</v>
      </c>
      <c r="B124">
        <v>46139</v>
      </c>
      <c r="C124">
        <v>1435.2882328355499</v>
      </c>
      <c r="D124">
        <v>194.287756987563</v>
      </c>
      <c r="E124">
        <v>0</v>
      </c>
      <c r="F124">
        <v>668.41595287793598</v>
      </c>
      <c r="G124">
        <v>180.51990287593</v>
      </c>
      <c r="I124">
        <f t="shared" si="5"/>
        <v>2026</v>
      </c>
    </row>
    <row r="125" spans="1:9" x14ac:dyDescent="0.25">
      <c r="A125">
        <v>123</v>
      </c>
      <c r="B125">
        <v>46146</v>
      </c>
      <c r="C125">
        <v>1503.7915641137799</v>
      </c>
      <c r="D125">
        <v>124.246719674033</v>
      </c>
      <c r="E125">
        <v>0</v>
      </c>
      <c r="F125">
        <v>643.85905824141605</v>
      </c>
      <c r="G125">
        <v>175.34117751379</v>
      </c>
      <c r="I125">
        <f t="shared" si="5"/>
        <v>2026</v>
      </c>
    </row>
    <row r="126" spans="1:9" x14ac:dyDescent="0.25">
      <c r="A126">
        <v>124</v>
      </c>
      <c r="B126">
        <v>46153</v>
      </c>
      <c r="C126">
        <v>1585.0369826092999</v>
      </c>
      <c r="D126">
        <v>346.86029564634498</v>
      </c>
      <c r="E126">
        <v>0</v>
      </c>
      <c r="F126">
        <v>557.36186023102198</v>
      </c>
      <c r="G126">
        <v>165.71111563309699</v>
      </c>
      <c r="I126">
        <f t="shared" si="5"/>
        <v>2026</v>
      </c>
    </row>
    <row r="127" spans="1:9" x14ac:dyDescent="0.25">
      <c r="A127">
        <v>125</v>
      </c>
      <c r="B127">
        <v>46160</v>
      </c>
      <c r="C127">
        <v>1612.52793836401</v>
      </c>
      <c r="D127">
        <v>252.929067178704</v>
      </c>
      <c r="E127">
        <v>0</v>
      </c>
      <c r="F127">
        <v>690.07174530419798</v>
      </c>
      <c r="G127">
        <v>157.09452990635799</v>
      </c>
      <c r="I127">
        <f t="shared" si="5"/>
        <v>2026</v>
      </c>
    </row>
    <row r="128" spans="1:9" x14ac:dyDescent="0.25">
      <c r="A128">
        <v>126</v>
      </c>
      <c r="B128">
        <v>46167</v>
      </c>
      <c r="C128">
        <v>1663.0546654539501</v>
      </c>
      <c r="D128">
        <v>333.12315960925298</v>
      </c>
      <c r="E128">
        <v>0</v>
      </c>
      <c r="F128">
        <v>735.15756172710996</v>
      </c>
      <c r="G128">
        <v>117.31635235874199</v>
      </c>
      <c r="I128">
        <f t="shared" si="5"/>
        <v>2026</v>
      </c>
    </row>
    <row r="129" spans="1:9" x14ac:dyDescent="0.25">
      <c r="A129">
        <v>127</v>
      </c>
      <c r="B129">
        <v>46174</v>
      </c>
      <c r="C129">
        <v>1706.7492438422601</v>
      </c>
      <c r="D129">
        <v>181.95132005351101</v>
      </c>
      <c r="E129">
        <v>0</v>
      </c>
      <c r="F129">
        <v>750.28727792996699</v>
      </c>
      <c r="G129">
        <v>129.25079221927899</v>
      </c>
      <c r="I129">
        <f t="shared" si="5"/>
        <v>2026</v>
      </c>
    </row>
    <row r="130" spans="1:9" x14ac:dyDescent="0.25">
      <c r="A130">
        <v>128</v>
      </c>
      <c r="B130">
        <v>46181</v>
      </c>
      <c r="C130">
        <v>1793.57338451904</v>
      </c>
      <c r="D130">
        <v>315.62102879794298</v>
      </c>
      <c r="E130">
        <v>0</v>
      </c>
      <c r="F130">
        <v>730.69776783678196</v>
      </c>
      <c r="G130">
        <v>122.917007011706</v>
      </c>
      <c r="I130">
        <f t="shared" si="5"/>
        <v>2026</v>
      </c>
    </row>
    <row r="131" spans="1:9" x14ac:dyDescent="0.25">
      <c r="A131">
        <v>129</v>
      </c>
      <c r="B131">
        <v>46188</v>
      </c>
      <c r="C131">
        <v>1785.22803177989</v>
      </c>
      <c r="D131">
        <v>368.37032131930999</v>
      </c>
      <c r="E131">
        <v>0</v>
      </c>
      <c r="F131">
        <v>753.09161295420699</v>
      </c>
      <c r="G131">
        <v>141.14628039349199</v>
      </c>
      <c r="I131">
        <f t="shared" si="5"/>
        <v>2026</v>
      </c>
    </row>
    <row r="132" spans="1:9" x14ac:dyDescent="0.25">
      <c r="A132">
        <v>130</v>
      </c>
      <c r="B132">
        <v>46195</v>
      </c>
      <c r="C132">
        <v>1822.85031070431</v>
      </c>
      <c r="D132">
        <v>361.54409727030401</v>
      </c>
      <c r="E132">
        <v>0</v>
      </c>
      <c r="F132">
        <v>808.75867157291702</v>
      </c>
      <c r="G132">
        <v>135.730978030421</v>
      </c>
      <c r="I132">
        <f t="shared" ref="I132:I195" si="6">+YEAR(B132)</f>
        <v>2026</v>
      </c>
    </row>
    <row r="133" spans="1:9" x14ac:dyDescent="0.25">
      <c r="A133">
        <v>131</v>
      </c>
      <c r="B133">
        <v>46202</v>
      </c>
      <c r="C133">
        <v>1847.94481886312</v>
      </c>
      <c r="D133">
        <v>398.538088285686</v>
      </c>
      <c r="E133">
        <v>0</v>
      </c>
      <c r="F133">
        <v>841.06031696903301</v>
      </c>
      <c r="G133">
        <v>145.093625437848</v>
      </c>
      <c r="I133">
        <f t="shared" si="6"/>
        <v>2026</v>
      </c>
    </row>
    <row r="134" spans="1:9" x14ac:dyDescent="0.25">
      <c r="A134">
        <v>132</v>
      </c>
      <c r="B134">
        <v>46209</v>
      </c>
      <c r="C134">
        <v>1866.4539669616199</v>
      </c>
      <c r="D134">
        <v>286.46464248822599</v>
      </c>
      <c r="E134">
        <v>0</v>
      </c>
      <c r="F134">
        <v>889.72133468251604</v>
      </c>
      <c r="G134">
        <v>136.96767049951501</v>
      </c>
      <c r="I134">
        <f t="shared" si="6"/>
        <v>2026</v>
      </c>
    </row>
    <row r="135" spans="1:9" x14ac:dyDescent="0.25">
      <c r="A135">
        <v>133</v>
      </c>
      <c r="B135">
        <v>46216</v>
      </c>
      <c r="C135">
        <v>1851.00369912782</v>
      </c>
      <c r="D135">
        <v>400.34588966285003</v>
      </c>
      <c r="E135">
        <v>0</v>
      </c>
      <c r="F135">
        <v>774.74356816751401</v>
      </c>
      <c r="G135">
        <v>144.03087791719199</v>
      </c>
      <c r="I135">
        <f t="shared" si="6"/>
        <v>2026</v>
      </c>
    </row>
    <row r="136" spans="1:9" x14ac:dyDescent="0.25">
      <c r="A136">
        <v>134</v>
      </c>
      <c r="B136">
        <v>46223</v>
      </c>
      <c r="C136">
        <v>1881.62497396446</v>
      </c>
      <c r="D136">
        <v>430.80906098311499</v>
      </c>
      <c r="E136">
        <v>0</v>
      </c>
      <c r="F136">
        <v>761.19679260349994</v>
      </c>
      <c r="G136">
        <v>141.177277169474</v>
      </c>
      <c r="I136">
        <f t="shared" si="6"/>
        <v>2026</v>
      </c>
    </row>
    <row r="137" spans="1:9" x14ac:dyDescent="0.25">
      <c r="A137">
        <v>135</v>
      </c>
      <c r="B137">
        <v>46230</v>
      </c>
      <c r="C137">
        <v>1845.32106593968</v>
      </c>
      <c r="D137">
        <v>418.51123408516202</v>
      </c>
      <c r="E137">
        <v>0</v>
      </c>
      <c r="F137">
        <v>851.22269573447102</v>
      </c>
      <c r="G137">
        <v>165.62628589283901</v>
      </c>
      <c r="I137">
        <f t="shared" si="6"/>
        <v>2026</v>
      </c>
    </row>
    <row r="138" spans="1:9" x14ac:dyDescent="0.25">
      <c r="A138">
        <v>136</v>
      </c>
      <c r="B138">
        <v>46237</v>
      </c>
      <c r="C138">
        <v>1805.5556224985901</v>
      </c>
      <c r="D138">
        <v>347.19467966379</v>
      </c>
      <c r="E138">
        <v>0</v>
      </c>
      <c r="F138">
        <v>854.60134636797602</v>
      </c>
      <c r="G138">
        <v>152.06957497405301</v>
      </c>
      <c r="I138">
        <f t="shared" si="6"/>
        <v>2026</v>
      </c>
    </row>
    <row r="139" spans="1:9" x14ac:dyDescent="0.25">
      <c r="A139">
        <v>137</v>
      </c>
      <c r="B139">
        <v>46244</v>
      </c>
      <c r="C139">
        <v>1703.8851967154401</v>
      </c>
      <c r="D139">
        <v>206.25838499454599</v>
      </c>
      <c r="E139">
        <v>0</v>
      </c>
      <c r="F139">
        <v>899.71047370407996</v>
      </c>
      <c r="G139">
        <v>174.42931112983001</v>
      </c>
      <c r="I139">
        <f t="shared" si="6"/>
        <v>2026</v>
      </c>
    </row>
    <row r="140" spans="1:9" x14ac:dyDescent="0.25">
      <c r="A140">
        <v>138</v>
      </c>
      <c r="B140">
        <v>46251</v>
      </c>
      <c r="C140">
        <v>1667.48387212173</v>
      </c>
      <c r="D140">
        <v>202.06733311809299</v>
      </c>
      <c r="E140">
        <v>0</v>
      </c>
      <c r="F140">
        <v>879.55631935737995</v>
      </c>
      <c r="G140">
        <v>175.555854597587</v>
      </c>
      <c r="I140">
        <f t="shared" si="6"/>
        <v>2026</v>
      </c>
    </row>
    <row r="141" spans="1:9" x14ac:dyDescent="0.25">
      <c r="A141">
        <v>139</v>
      </c>
      <c r="B141">
        <v>46258</v>
      </c>
      <c r="C141">
        <v>1608.7157032995201</v>
      </c>
      <c r="D141">
        <v>162.142524758512</v>
      </c>
      <c r="E141">
        <v>0</v>
      </c>
      <c r="F141">
        <v>1017.03277118215</v>
      </c>
      <c r="G141">
        <v>174.60217104231199</v>
      </c>
      <c r="I141">
        <f t="shared" si="6"/>
        <v>2026</v>
      </c>
    </row>
    <row r="142" spans="1:9" x14ac:dyDescent="0.25">
      <c r="A142">
        <v>140</v>
      </c>
      <c r="B142">
        <v>46265</v>
      </c>
      <c r="C142">
        <v>1635.4468098165</v>
      </c>
      <c r="D142">
        <v>174.03117327728199</v>
      </c>
      <c r="E142">
        <v>0</v>
      </c>
      <c r="F142">
        <v>1041.05126240807</v>
      </c>
      <c r="G142">
        <v>179.183114677394</v>
      </c>
      <c r="I142">
        <f t="shared" si="6"/>
        <v>2026</v>
      </c>
    </row>
    <row r="143" spans="1:9" x14ac:dyDescent="0.25">
      <c r="A143">
        <v>141</v>
      </c>
      <c r="B143">
        <v>46272</v>
      </c>
      <c r="C143">
        <v>1628.41333353907</v>
      </c>
      <c r="D143">
        <v>178.55174149637901</v>
      </c>
      <c r="E143">
        <v>0</v>
      </c>
      <c r="F143">
        <v>933.63374430328201</v>
      </c>
      <c r="G143">
        <v>194.09093414747599</v>
      </c>
      <c r="I143">
        <f t="shared" si="6"/>
        <v>2026</v>
      </c>
    </row>
    <row r="144" spans="1:9" x14ac:dyDescent="0.25">
      <c r="A144">
        <v>142</v>
      </c>
      <c r="B144">
        <v>46279</v>
      </c>
      <c r="C144">
        <v>1603.3772753216299</v>
      </c>
      <c r="D144">
        <v>136.32735397216999</v>
      </c>
      <c r="E144">
        <v>0</v>
      </c>
      <c r="F144">
        <v>889.51374867470599</v>
      </c>
      <c r="G144">
        <v>185.113373015522</v>
      </c>
      <c r="I144">
        <f t="shared" si="6"/>
        <v>2026</v>
      </c>
    </row>
    <row r="145" spans="1:9" x14ac:dyDescent="0.25">
      <c r="A145">
        <v>143</v>
      </c>
      <c r="B145">
        <v>46286</v>
      </c>
      <c r="C145">
        <v>1569.3594094479699</v>
      </c>
      <c r="D145">
        <v>145.787484339044</v>
      </c>
      <c r="E145">
        <v>0</v>
      </c>
      <c r="F145">
        <v>1002.50776210757</v>
      </c>
      <c r="G145">
        <v>200.35781769845201</v>
      </c>
      <c r="I145">
        <f t="shared" si="6"/>
        <v>2026</v>
      </c>
    </row>
    <row r="146" spans="1:9" x14ac:dyDescent="0.25">
      <c r="A146">
        <v>144</v>
      </c>
      <c r="B146">
        <v>46293</v>
      </c>
      <c r="C146">
        <v>1531.6591972684</v>
      </c>
      <c r="D146">
        <v>152.33868750592899</v>
      </c>
      <c r="E146">
        <v>0</v>
      </c>
      <c r="F146">
        <v>1000.76193381127</v>
      </c>
      <c r="G146">
        <v>200.52823285770401</v>
      </c>
      <c r="I146">
        <f t="shared" si="6"/>
        <v>2026</v>
      </c>
    </row>
    <row r="147" spans="1:9" x14ac:dyDescent="0.25">
      <c r="A147">
        <v>145</v>
      </c>
      <c r="B147">
        <v>46300</v>
      </c>
      <c r="C147">
        <v>1481.46368651286</v>
      </c>
      <c r="D147">
        <v>161.72210739621701</v>
      </c>
      <c r="E147">
        <v>0</v>
      </c>
      <c r="F147">
        <v>1020.26075992679</v>
      </c>
      <c r="G147">
        <v>194.511257381717</v>
      </c>
      <c r="I147">
        <f t="shared" si="6"/>
        <v>2026</v>
      </c>
    </row>
    <row r="148" spans="1:9" x14ac:dyDescent="0.25">
      <c r="A148">
        <v>146</v>
      </c>
      <c r="B148">
        <v>46307</v>
      </c>
      <c r="C148">
        <v>1435.75583236646</v>
      </c>
      <c r="D148">
        <v>150.67170366383101</v>
      </c>
      <c r="E148">
        <v>0</v>
      </c>
      <c r="F148">
        <v>930.08553178139402</v>
      </c>
      <c r="G148">
        <v>189.651805690625</v>
      </c>
      <c r="I148">
        <f t="shared" si="6"/>
        <v>2026</v>
      </c>
    </row>
    <row r="149" spans="1:9" x14ac:dyDescent="0.25">
      <c r="A149">
        <v>147</v>
      </c>
      <c r="B149">
        <v>46314</v>
      </c>
      <c r="C149">
        <v>1415.29835288918</v>
      </c>
      <c r="D149">
        <v>158.27826262972101</v>
      </c>
      <c r="E149">
        <v>0</v>
      </c>
      <c r="F149">
        <v>959.21510818301203</v>
      </c>
      <c r="G149">
        <v>190.72251474678799</v>
      </c>
      <c r="I149">
        <f t="shared" si="6"/>
        <v>2026</v>
      </c>
    </row>
    <row r="150" spans="1:9" x14ac:dyDescent="0.25">
      <c r="A150">
        <v>148</v>
      </c>
      <c r="B150">
        <v>46321</v>
      </c>
      <c r="C150">
        <v>1410.2197024284701</v>
      </c>
      <c r="D150">
        <v>176.117116081398</v>
      </c>
      <c r="E150">
        <v>0</v>
      </c>
      <c r="F150">
        <v>894.37971240413901</v>
      </c>
      <c r="G150">
        <v>205.53618371159001</v>
      </c>
      <c r="I150">
        <f t="shared" si="6"/>
        <v>2026</v>
      </c>
    </row>
    <row r="151" spans="1:9" x14ac:dyDescent="0.25">
      <c r="A151">
        <v>149</v>
      </c>
      <c r="B151">
        <v>46328</v>
      </c>
      <c r="C151">
        <v>1396.8801269216899</v>
      </c>
      <c r="D151">
        <v>140.725207182063</v>
      </c>
      <c r="E151">
        <v>0</v>
      </c>
      <c r="F151">
        <v>943.912275576615</v>
      </c>
      <c r="G151">
        <v>214.14441421187999</v>
      </c>
      <c r="I151">
        <f t="shared" si="6"/>
        <v>2026</v>
      </c>
    </row>
    <row r="152" spans="1:9" x14ac:dyDescent="0.25">
      <c r="A152">
        <v>150</v>
      </c>
      <c r="B152">
        <v>46335</v>
      </c>
      <c r="C152">
        <v>1420.56534204984</v>
      </c>
      <c r="D152">
        <v>153.97728507168</v>
      </c>
      <c r="E152">
        <v>0</v>
      </c>
      <c r="F152">
        <v>876.73722235949799</v>
      </c>
      <c r="G152">
        <v>227.202717335572</v>
      </c>
      <c r="I152">
        <f t="shared" si="6"/>
        <v>2026</v>
      </c>
    </row>
    <row r="153" spans="1:9" x14ac:dyDescent="0.25">
      <c r="A153">
        <v>151</v>
      </c>
      <c r="B153">
        <v>46342</v>
      </c>
      <c r="C153">
        <v>1443.5556523195501</v>
      </c>
      <c r="D153">
        <v>161.69254738715401</v>
      </c>
      <c r="E153">
        <v>0</v>
      </c>
      <c r="F153">
        <v>917.52087933932796</v>
      </c>
      <c r="G153">
        <v>242.847592262142</v>
      </c>
      <c r="I153">
        <f t="shared" si="6"/>
        <v>2026</v>
      </c>
    </row>
    <row r="154" spans="1:9" x14ac:dyDescent="0.25">
      <c r="A154">
        <v>152</v>
      </c>
      <c r="B154">
        <v>46349</v>
      </c>
      <c r="C154">
        <v>1479.95697691326</v>
      </c>
      <c r="D154">
        <v>154.34099399490901</v>
      </c>
      <c r="E154">
        <v>0</v>
      </c>
      <c r="F154">
        <v>903.30974695539999</v>
      </c>
      <c r="G154">
        <v>227.71187153282301</v>
      </c>
      <c r="I154">
        <f t="shared" si="6"/>
        <v>2026</v>
      </c>
    </row>
    <row r="155" spans="1:9" x14ac:dyDescent="0.25">
      <c r="A155">
        <v>153</v>
      </c>
      <c r="B155">
        <v>46356</v>
      </c>
      <c r="C155">
        <v>1519.3327540785899</v>
      </c>
      <c r="D155">
        <v>153.45338717328599</v>
      </c>
      <c r="E155">
        <v>0</v>
      </c>
      <c r="F155">
        <v>695.32881717540795</v>
      </c>
      <c r="G155">
        <v>209.424734904622</v>
      </c>
      <c r="I155">
        <f t="shared" si="6"/>
        <v>2026</v>
      </c>
    </row>
    <row r="156" spans="1:9" x14ac:dyDescent="0.25">
      <c r="A156">
        <v>154</v>
      </c>
      <c r="B156">
        <v>46363</v>
      </c>
      <c r="C156">
        <v>1549.5773515153301</v>
      </c>
      <c r="D156">
        <v>155.90367679114701</v>
      </c>
      <c r="E156">
        <v>0</v>
      </c>
      <c r="F156">
        <v>829.90600549141402</v>
      </c>
      <c r="G156">
        <v>237.76868511663301</v>
      </c>
      <c r="I156">
        <f t="shared" si="6"/>
        <v>2026</v>
      </c>
    </row>
    <row r="157" spans="1:9" x14ac:dyDescent="0.25">
      <c r="A157">
        <v>155</v>
      </c>
      <c r="B157">
        <v>46370</v>
      </c>
      <c r="C157">
        <v>1573.20411670212</v>
      </c>
      <c r="D157">
        <v>120.655263283887</v>
      </c>
      <c r="E157">
        <v>0</v>
      </c>
      <c r="F157">
        <v>811.12221833098897</v>
      </c>
      <c r="G157">
        <v>241.396244506485</v>
      </c>
      <c r="I157">
        <f t="shared" si="6"/>
        <v>2026</v>
      </c>
    </row>
    <row r="158" spans="1:9" x14ac:dyDescent="0.25">
      <c r="A158">
        <v>156</v>
      </c>
      <c r="B158">
        <v>46377</v>
      </c>
      <c r="C158">
        <v>1582.4911629410101</v>
      </c>
      <c r="D158">
        <v>149.643221665764</v>
      </c>
      <c r="E158">
        <v>0</v>
      </c>
      <c r="F158">
        <v>734.93365160884503</v>
      </c>
      <c r="G158">
        <v>235.95798423911299</v>
      </c>
      <c r="I158">
        <f t="shared" si="6"/>
        <v>2026</v>
      </c>
    </row>
    <row r="159" spans="1:9" x14ac:dyDescent="0.25">
      <c r="A159">
        <v>157</v>
      </c>
      <c r="B159">
        <v>46384</v>
      </c>
      <c r="C159">
        <v>1595.8819168478101</v>
      </c>
      <c r="D159">
        <v>186.288080883806</v>
      </c>
      <c r="E159">
        <v>0</v>
      </c>
      <c r="F159">
        <v>766.712106929789</v>
      </c>
      <c r="G159">
        <v>245.427977255157</v>
      </c>
      <c r="I159">
        <f t="shared" si="6"/>
        <v>2026</v>
      </c>
    </row>
    <row r="160" spans="1:9" x14ac:dyDescent="0.25">
      <c r="A160">
        <v>158</v>
      </c>
      <c r="B160">
        <v>46391</v>
      </c>
      <c r="C160">
        <v>1606.28609413138</v>
      </c>
      <c r="D160">
        <v>133.11915995141899</v>
      </c>
      <c r="E160">
        <v>0</v>
      </c>
      <c r="F160">
        <v>793.32451814411104</v>
      </c>
      <c r="G160">
        <v>275.03873155818701</v>
      </c>
      <c r="I160">
        <f t="shared" si="6"/>
        <v>2027</v>
      </c>
    </row>
    <row r="161" spans="1:9" x14ac:dyDescent="0.25">
      <c r="A161">
        <v>159</v>
      </c>
      <c r="B161">
        <v>46398</v>
      </c>
      <c r="C161">
        <v>1647.6401319929</v>
      </c>
      <c r="D161">
        <v>143.201345594299</v>
      </c>
      <c r="E161">
        <v>0</v>
      </c>
      <c r="F161">
        <v>805.20242436426304</v>
      </c>
      <c r="G161">
        <v>248.230056185829</v>
      </c>
      <c r="I161">
        <f t="shared" si="6"/>
        <v>2027</v>
      </c>
    </row>
    <row r="162" spans="1:9" x14ac:dyDescent="0.25">
      <c r="A162">
        <v>160</v>
      </c>
      <c r="B162">
        <v>46405</v>
      </c>
      <c r="C162">
        <v>1642.4360283518999</v>
      </c>
      <c r="D162">
        <v>155.61896989786601</v>
      </c>
      <c r="E162">
        <v>0</v>
      </c>
      <c r="F162">
        <v>859.67328635769195</v>
      </c>
      <c r="G162">
        <v>264.00084831782198</v>
      </c>
      <c r="I162">
        <f t="shared" si="6"/>
        <v>2027</v>
      </c>
    </row>
    <row r="163" spans="1:9" x14ac:dyDescent="0.25">
      <c r="A163">
        <v>161</v>
      </c>
      <c r="B163">
        <v>46412</v>
      </c>
      <c r="C163">
        <v>1658.6523870189501</v>
      </c>
      <c r="D163">
        <v>133.465036791214</v>
      </c>
      <c r="E163">
        <v>0</v>
      </c>
      <c r="F163">
        <v>780.79750047037703</v>
      </c>
      <c r="G163">
        <v>262.59231690540201</v>
      </c>
      <c r="I163">
        <f t="shared" si="6"/>
        <v>2027</v>
      </c>
    </row>
    <row r="164" spans="1:9" x14ac:dyDescent="0.25">
      <c r="A164">
        <v>162</v>
      </c>
      <c r="B164">
        <v>46419</v>
      </c>
      <c r="C164">
        <v>1669.6580041576899</v>
      </c>
      <c r="D164">
        <v>167.96882692688101</v>
      </c>
      <c r="E164">
        <v>0</v>
      </c>
      <c r="F164">
        <v>802.06573438759801</v>
      </c>
      <c r="G164">
        <v>260.25094233304799</v>
      </c>
      <c r="I164">
        <f t="shared" si="6"/>
        <v>2027</v>
      </c>
    </row>
    <row r="165" spans="1:9" x14ac:dyDescent="0.25">
      <c r="A165">
        <v>163</v>
      </c>
      <c r="B165">
        <v>46426</v>
      </c>
      <c r="C165">
        <v>1642.1107718743399</v>
      </c>
      <c r="D165">
        <v>115.244106042683</v>
      </c>
      <c r="E165">
        <v>0</v>
      </c>
      <c r="F165">
        <v>773.82660127844895</v>
      </c>
      <c r="G165">
        <v>263.89508193354601</v>
      </c>
      <c r="I165">
        <f t="shared" si="6"/>
        <v>2027</v>
      </c>
    </row>
    <row r="166" spans="1:9" x14ac:dyDescent="0.25">
      <c r="A166">
        <v>164</v>
      </c>
      <c r="B166">
        <v>46433</v>
      </c>
      <c r="C166">
        <v>1578.53308734182</v>
      </c>
      <c r="D166">
        <v>107.015439173673</v>
      </c>
      <c r="E166">
        <v>0</v>
      </c>
      <c r="F166">
        <v>821.70410014512299</v>
      </c>
      <c r="G166">
        <v>259.21207588739901</v>
      </c>
      <c r="I166">
        <f t="shared" si="6"/>
        <v>2027</v>
      </c>
    </row>
    <row r="167" spans="1:9" x14ac:dyDescent="0.25">
      <c r="A167">
        <v>165</v>
      </c>
      <c r="B167">
        <v>46440</v>
      </c>
      <c r="C167">
        <v>1596.2429706507301</v>
      </c>
      <c r="D167">
        <v>124.683036658898</v>
      </c>
      <c r="E167">
        <v>0</v>
      </c>
      <c r="F167">
        <v>760.66804202359504</v>
      </c>
      <c r="G167">
        <v>257.35690997556401</v>
      </c>
      <c r="I167">
        <f t="shared" si="6"/>
        <v>2027</v>
      </c>
    </row>
    <row r="168" spans="1:9" x14ac:dyDescent="0.25">
      <c r="A168">
        <v>166</v>
      </c>
      <c r="B168">
        <v>46447</v>
      </c>
      <c r="C168">
        <v>1559.5686433337301</v>
      </c>
      <c r="D168">
        <v>124.523117648016</v>
      </c>
      <c r="E168">
        <v>0</v>
      </c>
      <c r="F168">
        <v>748.48009298813895</v>
      </c>
      <c r="G168">
        <v>237.90136539542499</v>
      </c>
      <c r="I168">
        <f t="shared" si="6"/>
        <v>2027</v>
      </c>
    </row>
    <row r="169" spans="1:9" x14ac:dyDescent="0.25">
      <c r="A169">
        <v>167</v>
      </c>
      <c r="B169">
        <v>46454</v>
      </c>
      <c r="C169">
        <v>1514.26506253038</v>
      </c>
      <c r="D169">
        <v>127.731907673846</v>
      </c>
      <c r="E169">
        <v>0</v>
      </c>
      <c r="F169">
        <v>705.05949600030397</v>
      </c>
      <c r="G169">
        <v>241.70526610059599</v>
      </c>
      <c r="I169">
        <f t="shared" si="6"/>
        <v>2027</v>
      </c>
    </row>
    <row r="170" spans="1:9" x14ac:dyDescent="0.25">
      <c r="A170">
        <v>168</v>
      </c>
      <c r="B170">
        <v>46461</v>
      </c>
      <c r="C170">
        <v>1482.4496687149301</v>
      </c>
      <c r="D170">
        <v>107.148482815923</v>
      </c>
      <c r="E170">
        <v>0</v>
      </c>
      <c r="F170">
        <v>797.76101608711303</v>
      </c>
      <c r="G170">
        <v>235.76719830427999</v>
      </c>
      <c r="I170">
        <f t="shared" si="6"/>
        <v>2027</v>
      </c>
    </row>
    <row r="171" spans="1:9" x14ac:dyDescent="0.25">
      <c r="A171">
        <v>169</v>
      </c>
      <c r="B171">
        <v>46468</v>
      </c>
      <c r="C171">
        <v>1461.0292064068899</v>
      </c>
      <c r="D171">
        <v>124.852676226469</v>
      </c>
      <c r="E171">
        <v>0</v>
      </c>
      <c r="F171">
        <v>797.91100602573999</v>
      </c>
      <c r="G171">
        <v>254.90398268184299</v>
      </c>
      <c r="I171">
        <f t="shared" si="6"/>
        <v>2027</v>
      </c>
    </row>
    <row r="172" spans="1:9" x14ac:dyDescent="0.25">
      <c r="A172">
        <v>170</v>
      </c>
      <c r="B172">
        <v>46475</v>
      </c>
      <c r="C172">
        <v>1422.09799740885</v>
      </c>
      <c r="D172">
        <v>114.375347175562</v>
      </c>
      <c r="E172">
        <v>0</v>
      </c>
      <c r="F172">
        <v>749.78517291440198</v>
      </c>
      <c r="G172">
        <v>228.651646460975</v>
      </c>
      <c r="I172">
        <f t="shared" si="6"/>
        <v>2027</v>
      </c>
    </row>
    <row r="173" spans="1:9" x14ac:dyDescent="0.25">
      <c r="A173">
        <v>171</v>
      </c>
      <c r="B173">
        <v>46482</v>
      </c>
      <c r="C173">
        <v>1368.8555033980499</v>
      </c>
      <c r="D173">
        <v>126.357770048821</v>
      </c>
      <c r="E173">
        <v>0</v>
      </c>
      <c r="F173">
        <v>743.32107357107998</v>
      </c>
      <c r="G173">
        <v>246.32329161387599</v>
      </c>
      <c r="I173">
        <f t="shared" si="6"/>
        <v>2027</v>
      </c>
    </row>
    <row r="174" spans="1:9" x14ac:dyDescent="0.25">
      <c r="A174">
        <v>172</v>
      </c>
      <c r="B174">
        <v>46489</v>
      </c>
      <c r="C174">
        <v>1438.6595262153401</v>
      </c>
      <c r="D174">
        <v>140.55980846258001</v>
      </c>
      <c r="E174">
        <v>0</v>
      </c>
      <c r="F174">
        <v>656.40094486429803</v>
      </c>
      <c r="G174">
        <v>213.32130426081</v>
      </c>
      <c r="I174">
        <f t="shared" si="6"/>
        <v>2027</v>
      </c>
    </row>
    <row r="175" spans="1:9" x14ac:dyDescent="0.25">
      <c r="A175">
        <v>173</v>
      </c>
      <c r="B175">
        <v>46496</v>
      </c>
      <c r="C175">
        <v>1466.8970987776099</v>
      </c>
      <c r="D175">
        <v>143.12053373280801</v>
      </c>
      <c r="E175">
        <v>0</v>
      </c>
      <c r="F175">
        <v>753.21637013946201</v>
      </c>
      <c r="G175">
        <v>200.364942684536</v>
      </c>
      <c r="I175">
        <f t="shared" si="6"/>
        <v>2027</v>
      </c>
    </row>
    <row r="176" spans="1:9" x14ac:dyDescent="0.25">
      <c r="A176">
        <v>174</v>
      </c>
      <c r="B176">
        <v>46503</v>
      </c>
      <c r="C176">
        <v>1459.60206063799</v>
      </c>
      <c r="D176">
        <v>198.165810016265</v>
      </c>
      <c r="E176">
        <v>0</v>
      </c>
      <c r="F176">
        <v>704.41193205475395</v>
      </c>
      <c r="G176">
        <v>195.23156973785899</v>
      </c>
      <c r="I176">
        <f t="shared" si="6"/>
        <v>2027</v>
      </c>
    </row>
    <row r="177" spans="1:9" x14ac:dyDescent="0.25">
      <c r="A177">
        <v>175</v>
      </c>
      <c r="B177">
        <v>46510</v>
      </c>
      <c r="C177">
        <v>1523.6377593940199</v>
      </c>
      <c r="D177">
        <v>144.27944936128</v>
      </c>
      <c r="E177">
        <v>0</v>
      </c>
      <c r="F177">
        <v>662.77525374885295</v>
      </c>
      <c r="G177">
        <v>180.534525459788</v>
      </c>
      <c r="I177">
        <f t="shared" si="6"/>
        <v>2027</v>
      </c>
    </row>
    <row r="178" spans="1:9" x14ac:dyDescent="0.25">
      <c r="A178">
        <v>176</v>
      </c>
      <c r="B178">
        <v>46517</v>
      </c>
      <c r="C178">
        <v>1606.2595425822001</v>
      </c>
      <c r="D178">
        <v>167.280849436365</v>
      </c>
      <c r="E178">
        <v>0</v>
      </c>
      <c r="F178">
        <v>753.97422478013004</v>
      </c>
      <c r="G178">
        <v>181.09586503455199</v>
      </c>
      <c r="I178">
        <f t="shared" si="6"/>
        <v>2027</v>
      </c>
    </row>
    <row r="179" spans="1:9" x14ac:dyDescent="0.25">
      <c r="A179">
        <v>177</v>
      </c>
      <c r="B179">
        <v>46524</v>
      </c>
      <c r="C179">
        <v>1639.99992371383</v>
      </c>
      <c r="D179">
        <v>158.94243857839999</v>
      </c>
      <c r="E179">
        <v>0</v>
      </c>
      <c r="F179">
        <v>641.91450694117998</v>
      </c>
      <c r="G179">
        <v>164.86981618442601</v>
      </c>
      <c r="I179">
        <f t="shared" si="6"/>
        <v>2027</v>
      </c>
    </row>
    <row r="180" spans="1:9" x14ac:dyDescent="0.25">
      <c r="A180">
        <v>178</v>
      </c>
      <c r="B180">
        <v>46531</v>
      </c>
      <c r="C180">
        <v>1691.21122421168</v>
      </c>
      <c r="D180">
        <v>175.429286175546</v>
      </c>
      <c r="E180">
        <v>0</v>
      </c>
      <c r="F180">
        <v>713.35960459296996</v>
      </c>
      <c r="G180">
        <v>147.166503790006</v>
      </c>
      <c r="I180">
        <f t="shared" si="6"/>
        <v>2027</v>
      </c>
    </row>
    <row r="181" spans="1:9" x14ac:dyDescent="0.25">
      <c r="A181">
        <v>179</v>
      </c>
      <c r="B181">
        <v>46538</v>
      </c>
      <c r="C181">
        <v>1729.5516612402801</v>
      </c>
      <c r="D181">
        <v>205.702222702792</v>
      </c>
      <c r="E181">
        <v>0</v>
      </c>
      <c r="F181">
        <v>727.79913145974604</v>
      </c>
      <c r="G181">
        <v>143.26888775995801</v>
      </c>
      <c r="I181">
        <f t="shared" si="6"/>
        <v>2027</v>
      </c>
    </row>
    <row r="182" spans="1:9" x14ac:dyDescent="0.25">
      <c r="A182">
        <v>180</v>
      </c>
      <c r="B182">
        <v>46545</v>
      </c>
      <c r="C182">
        <v>1821.30053946209</v>
      </c>
      <c r="D182">
        <v>265.92600991392999</v>
      </c>
      <c r="E182">
        <v>0</v>
      </c>
      <c r="F182">
        <v>781.71636195435997</v>
      </c>
      <c r="G182">
        <v>136.45161678175899</v>
      </c>
      <c r="I182">
        <f t="shared" si="6"/>
        <v>2027</v>
      </c>
    </row>
    <row r="183" spans="1:9" x14ac:dyDescent="0.25">
      <c r="A183">
        <v>181</v>
      </c>
      <c r="B183">
        <v>46552</v>
      </c>
      <c r="C183">
        <v>1822.1435511488301</v>
      </c>
      <c r="D183">
        <v>274.46041843893602</v>
      </c>
      <c r="E183">
        <v>0</v>
      </c>
      <c r="F183">
        <v>772.35192499175901</v>
      </c>
      <c r="G183">
        <v>154.00324155904201</v>
      </c>
      <c r="I183">
        <f t="shared" si="6"/>
        <v>2027</v>
      </c>
    </row>
    <row r="184" spans="1:9" x14ac:dyDescent="0.25">
      <c r="A184">
        <v>182</v>
      </c>
      <c r="B184">
        <v>46559</v>
      </c>
      <c r="C184">
        <v>1853.71998102159</v>
      </c>
      <c r="D184">
        <v>274.22683164047697</v>
      </c>
      <c r="E184">
        <v>0</v>
      </c>
      <c r="F184">
        <v>743.57204689452203</v>
      </c>
      <c r="G184">
        <v>151.22659263248801</v>
      </c>
      <c r="I184">
        <f t="shared" si="6"/>
        <v>2027</v>
      </c>
    </row>
    <row r="185" spans="1:9" x14ac:dyDescent="0.25">
      <c r="A185">
        <v>183</v>
      </c>
      <c r="B185">
        <v>46566</v>
      </c>
      <c r="C185">
        <v>1884.00866075868</v>
      </c>
      <c r="D185">
        <v>253.07750793910699</v>
      </c>
      <c r="E185">
        <v>0</v>
      </c>
      <c r="F185">
        <v>874.32162868611601</v>
      </c>
      <c r="G185">
        <v>153.19912541772601</v>
      </c>
      <c r="I185">
        <f t="shared" si="6"/>
        <v>2027</v>
      </c>
    </row>
    <row r="186" spans="1:9" x14ac:dyDescent="0.25">
      <c r="A186">
        <v>184</v>
      </c>
      <c r="B186">
        <v>46573</v>
      </c>
      <c r="C186">
        <v>1898.4527035173801</v>
      </c>
      <c r="D186">
        <v>319.91968662035498</v>
      </c>
      <c r="E186">
        <v>0</v>
      </c>
      <c r="F186">
        <v>951.39448200737195</v>
      </c>
      <c r="G186">
        <v>145.39561277025399</v>
      </c>
      <c r="I186">
        <f t="shared" si="6"/>
        <v>2027</v>
      </c>
    </row>
    <row r="187" spans="1:9" x14ac:dyDescent="0.25">
      <c r="A187">
        <v>185</v>
      </c>
      <c r="B187">
        <v>46580</v>
      </c>
      <c r="C187">
        <v>1888.36975271294</v>
      </c>
      <c r="D187">
        <v>285.23290265102202</v>
      </c>
      <c r="E187">
        <v>0</v>
      </c>
      <c r="F187">
        <v>790.36973487514604</v>
      </c>
      <c r="G187">
        <v>166.877258129956</v>
      </c>
      <c r="I187">
        <f t="shared" si="6"/>
        <v>2027</v>
      </c>
    </row>
    <row r="188" spans="1:9" x14ac:dyDescent="0.25">
      <c r="A188">
        <v>186</v>
      </c>
      <c r="B188">
        <v>46587</v>
      </c>
      <c r="C188">
        <v>1925.09718312831</v>
      </c>
      <c r="D188">
        <v>302.22980721237599</v>
      </c>
      <c r="E188">
        <v>0</v>
      </c>
      <c r="F188">
        <v>884.83008493299496</v>
      </c>
      <c r="G188">
        <v>142.74890563678699</v>
      </c>
      <c r="I188">
        <f t="shared" si="6"/>
        <v>2027</v>
      </c>
    </row>
    <row r="189" spans="1:9" x14ac:dyDescent="0.25">
      <c r="A189">
        <v>187</v>
      </c>
      <c r="B189">
        <v>46594</v>
      </c>
      <c r="C189">
        <v>1885.0640848389401</v>
      </c>
      <c r="D189">
        <v>228.37296632450199</v>
      </c>
      <c r="E189">
        <v>0</v>
      </c>
      <c r="F189">
        <v>905.73081060095603</v>
      </c>
      <c r="G189">
        <v>176.05461222896199</v>
      </c>
      <c r="I189">
        <f t="shared" si="6"/>
        <v>2027</v>
      </c>
    </row>
    <row r="190" spans="1:9" x14ac:dyDescent="0.25">
      <c r="A190">
        <v>188</v>
      </c>
      <c r="B190">
        <v>46601</v>
      </c>
      <c r="C190">
        <v>1856.46806636262</v>
      </c>
      <c r="D190">
        <v>322.95846760030599</v>
      </c>
      <c r="E190">
        <v>0</v>
      </c>
      <c r="F190">
        <v>965.49157152269095</v>
      </c>
      <c r="G190">
        <v>196.10919471241499</v>
      </c>
      <c r="I190">
        <f t="shared" si="6"/>
        <v>2027</v>
      </c>
    </row>
    <row r="191" spans="1:9" x14ac:dyDescent="0.25">
      <c r="A191">
        <v>189</v>
      </c>
      <c r="B191">
        <v>46608</v>
      </c>
      <c r="C191">
        <v>1746.25258568002</v>
      </c>
      <c r="D191">
        <v>207.14781753690701</v>
      </c>
      <c r="E191">
        <v>0</v>
      </c>
      <c r="F191">
        <v>906.99092982157595</v>
      </c>
      <c r="G191">
        <v>203.03617224985501</v>
      </c>
      <c r="I191">
        <f t="shared" si="6"/>
        <v>2027</v>
      </c>
    </row>
    <row r="192" spans="1:9" x14ac:dyDescent="0.25">
      <c r="A192">
        <v>190</v>
      </c>
      <c r="B192">
        <v>46615</v>
      </c>
      <c r="C192">
        <v>1706.8036214727899</v>
      </c>
      <c r="D192">
        <v>236.160625355815</v>
      </c>
      <c r="E192">
        <v>0</v>
      </c>
      <c r="F192">
        <v>883.62018983134101</v>
      </c>
      <c r="G192">
        <v>182.34856549295</v>
      </c>
      <c r="I192">
        <f t="shared" si="6"/>
        <v>2027</v>
      </c>
    </row>
    <row r="193" spans="1:9" x14ac:dyDescent="0.25">
      <c r="A193">
        <v>191</v>
      </c>
      <c r="B193">
        <v>46622</v>
      </c>
      <c r="C193">
        <v>1644.4406703156601</v>
      </c>
      <c r="D193">
        <v>175.366874467282</v>
      </c>
      <c r="E193">
        <v>0</v>
      </c>
      <c r="F193">
        <v>939.15338965521403</v>
      </c>
      <c r="G193">
        <v>194.17790461040599</v>
      </c>
      <c r="I193">
        <f t="shared" si="6"/>
        <v>2027</v>
      </c>
    </row>
    <row r="194" spans="1:9" x14ac:dyDescent="0.25">
      <c r="A194">
        <v>192</v>
      </c>
      <c r="B194">
        <v>46629</v>
      </c>
      <c r="C194">
        <v>1669.61817683391</v>
      </c>
      <c r="D194">
        <v>155.09940776233</v>
      </c>
      <c r="E194">
        <v>0</v>
      </c>
      <c r="F194">
        <v>1012.04874799001</v>
      </c>
      <c r="G194">
        <v>195.91939156809599</v>
      </c>
      <c r="I194">
        <f t="shared" si="6"/>
        <v>2027</v>
      </c>
    </row>
    <row r="195" spans="1:9" x14ac:dyDescent="0.25">
      <c r="A195">
        <v>193</v>
      </c>
      <c r="B195">
        <v>46636</v>
      </c>
      <c r="C195">
        <v>1661.95141700565</v>
      </c>
      <c r="D195">
        <v>163.83476222392801</v>
      </c>
      <c r="E195">
        <v>0</v>
      </c>
      <c r="F195">
        <v>1050.89024924307</v>
      </c>
      <c r="G195">
        <v>210.84306873160401</v>
      </c>
      <c r="I195">
        <f t="shared" si="6"/>
        <v>2027</v>
      </c>
    </row>
    <row r="196" spans="1:9" x14ac:dyDescent="0.25">
      <c r="A196">
        <v>194</v>
      </c>
      <c r="B196">
        <v>46643</v>
      </c>
      <c r="C196">
        <v>1638.9976027319599</v>
      </c>
      <c r="D196">
        <v>186.74946802772999</v>
      </c>
      <c r="E196">
        <v>0</v>
      </c>
      <c r="F196">
        <v>1023.90971635523</v>
      </c>
      <c r="G196">
        <v>199.94100146535499</v>
      </c>
      <c r="I196">
        <f t="shared" ref="I196:I259" si="7">+YEAR(B196)</f>
        <v>2027</v>
      </c>
    </row>
    <row r="197" spans="1:9" x14ac:dyDescent="0.25">
      <c r="A197">
        <v>195</v>
      </c>
      <c r="B197">
        <v>46650</v>
      </c>
      <c r="C197">
        <v>1608.25754665865</v>
      </c>
      <c r="D197">
        <v>151.90593987190201</v>
      </c>
      <c r="E197">
        <v>0</v>
      </c>
      <c r="F197">
        <v>1010.68044420806</v>
      </c>
      <c r="G197">
        <v>203.493986757058</v>
      </c>
      <c r="I197">
        <f t="shared" si="7"/>
        <v>2027</v>
      </c>
    </row>
    <row r="198" spans="1:9" x14ac:dyDescent="0.25">
      <c r="A198">
        <v>196</v>
      </c>
      <c r="B198">
        <v>46657</v>
      </c>
      <c r="C198">
        <v>1567.9456571027899</v>
      </c>
      <c r="D198">
        <v>155.790282246716</v>
      </c>
      <c r="E198">
        <v>0</v>
      </c>
      <c r="F198">
        <v>1006.29558582316</v>
      </c>
      <c r="G198">
        <v>220.25932025814501</v>
      </c>
      <c r="I198">
        <f t="shared" si="7"/>
        <v>2027</v>
      </c>
    </row>
    <row r="199" spans="1:9" x14ac:dyDescent="0.25">
      <c r="A199">
        <v>197</v>
      </c>
      <c r="B199">
        <v>46664</v>
      </c>
      <c r="C199">
        <v>1517.5109894187101</v>
      </c>
      <c r="D199">
        <v>154.84794725795101</v>
      </c>
      <c r="E199">
        <v>0</v>
      </c>
      <c r="F199">
        <v>963.70767233212996</v>
      </c>
      <c r="G199">
        <v>197.43217748526601</v>
      </c>
      <c r="I199">
        <f t="shared" si="7"/>
        <v>2027</v>
      </c>
    </row>
    <row r="200" spans="1:9" x14ac:dyDescent="0.25">
      <c r="A200">
        <v>198</v>
      </c>
      <c r="B200">
        <v>46671</v>
      </c>
      <c r="C200">
        <v>1469.1805320078399</v>
      </c>
      <c r="D200">
        <v>150.35877941255501</v>
      </c>
      <c r="E200">
        <v>0</v>
      </c>
      <c r="F200">
        <v>972.29570914657097</v>
      </c>
      <c r="G200">
        <v>212.60253671252801</v>
      </c>
      <c r="I200">
        <f t="shared" si="7"/>
        <v>2027</v>
      </c>
    </row>
    <row r="201" spans="1:9" x14ac:dyDescent="0.25">
      <c r="A201">
        <v>199</v>
      </c>
      <c r="B201">
        <v>46678</v>
      </c>
      <c r="C201">
        <v>1446.9170580130501</v>
      </c>
      <c r="D201">
        <v>138.563044723638</v>
      </c>
      <c r="E201">
        <v>0</v>
      </c>
      <c r="F201">
        <v>827.43178691409503</v>
      </c>
      <c r="G201">
        <v>216.86040394264199</v>
      </c>
      <c r="I201">
        <f t="shared" si="7"/>
        <v>2027</v>
      </c>
    </row>
    <row r="202" spans="1:9" x14ac:dyDescent="0.25">
      <c r="A202">
        <v>200</v>
      </c>
      <c r="B202">
        <v>46685</v>
      </c>
      <c r="C202">
        <v>1438.1616846680599</v>
      </c>
      <c r="D202">
        <v>186.89084782587099</v>
      </c>
      <c r="E202">
        <v>0</v>
      </c>
      <c r="F202">
        <v>960.47870610670498</v>
      </c>
      <c r="G202">
        <v>226.50458880782</v>
      </c>
      <c r="I202">
        <f t="shared" si="7"/>
        <v>2027</v>
      </c>
    </row>
    <row r="203" spans="1:9" x14ac:dyDescent="0.25">
      <c r="A203">
        <v>201</v>
      </c>
      <c r="B203">
        <v>46692</v>
      </c>
      <c r="C203">
        <v>1422.3170476896501</v>
      </c>
      <c r="D203">
        <v>135.875764460597</v>
      </c>
      <c r="E203">
        <v>0</v>
      </c>
      <c r="F203">
        <v>846.13762411724701</v>
      </c>
      <c r="G203">
        <v>234.79472716434401</v>
      </c>
      <c r="I203">
        <f t="shared" si="7"/>
        <v>2027</v>
      </c>
    </row>
    <row r="204" spans="1:9" x14ac:dyDescent="0.25">
      <c r="A204">
        <v>202</v>
      </c>
      <c r="B204">
        <v>46699</v>
      </c>
      <c r="C204">
        <v>1449.1075608211299</v>
      </c>
      <c r="D204">
        <v>169.867275866315</v>
      </c>
      <c r="E204">
        <v>0</v>
      </c>
      <c r="F204">
        <v>857.98512457043103</v>
      </c>
      <c r="G204">
        <v>253.64533136893101</v>
      </c>
      <c r="I204">
        <f t="shared" si="7"/>
        <v>2027</v>
      </c>
    </row>
    <row r="205" spans="1:9" x14ac:dyDescent="0.25">
      <c r="A205">
        <v>203</v>
      </c>
      <c r="B205">
        <v>46706</v>
      </c>
      <c r="C205">
        <v>1465.41684991033</v>
      </c>
      <c r="D205">
        <v>142.46235988312301</v>
      </c>
      <c r="E205">
        <v>0</v>
      </c>
      <c r="F205">
        <v>894.46935817475503</v>
      </c>
      <c r="G205">
        <v>237.04130410970299</v>
      </c>
      <c r="I205">
        <f t="shared" si="7"/>
        <v>2027</v>
      </c>
    </row>
    <row r="206" spans="1:9" x14ac:dyDescent="0.25">
      <c r="A206">
        <v>204</v>
      </c>
      <c r="B206">
        <v>46713</v>
      </c>
      <c r="C206">
        <v>1503.01384356164</v>
      </c>
      <c r="D206">
        <v>160.32147423209099</v>
      </c>
      <c r="E206">
        <v>0</v>
      </c>
      <c r="F206">
        <v>910.51745309634805</v>
      </c>
      <c r="G206">
        <v>247.955890184645</v>
      </c>
      <c r="I206">
        <f t="shared" si="7"/>
        <v>2027</v>
      </c>
    </row>
    <row r="207" spans="1:9" x14ac:dyDescent="0.25">
      <c r="A207">
        <v>205</v>
      </c>
      <c r="B207">
        <v>46720</v>
      </c>
      <c r="C207">
        <v>1546.42562648529</v>
      </c>
      <c r="D207">
        <v>146.757974635311</v>
      </c>
      <c r="E207">
        <v>0</v>
      </c>
      <c r="F207">
        <v>865.76377173861499</v>
      </c>
      <c r="G207">
        <v>229.73913213712299</v>
      </c>
      <c r="I207">
        <f t="shared" si="7"/>
        <v>2027</v>
      </c>
    </row>
    <row r="208" spans="1:9" x14ac:dyDescent="0.25">
      <c r="A208">
        <v>206</v>
      </c>
      <c r="B208">
        <v>46727</v>
      </c>
      <c r="C208">
        <v>1574.8424220045799</v>
      </c>
      <c r="D208">
        <v>148.48862920700401</v>
      </c>
      <c r="E208">
        <v>0</v>
      </c>
      <c r="F208">
        <v>836.39675562468994</v>
      </c>
      <c r="G208">
        <v>262.70565298047399</v>
      </c>
      <c r="I208">
        <f t="shared" si="7"/>
        <v>2027</v>
      </c>
    </row>
    <row r="209" spans="1:9" x14ac:dyDescent="0.25">
      <c r="A209">
        <v>207</v>
      </c>
      <c r="B209">
        <v>46734</v>
      </c>
      <c r="C209">
        <v>1600.85630232228</v>
      </c>
      <c r="D209">
        <v>171.03878857136999</v>
      </c>
      <c r="E209">
        <v>0</v>
      </c>
      <c r="F209">
        <v>859.172116997937</v>
      </c>
      <c r="G209">
        <v>258.69086542551298</v>
      </c>
      <c r="I209">
        <f t="shared" si="7"/>
        <v>2027</v>
      </c>
    </row>
    <row r="210" spans="1:9" x14ac:dyDescent="0.25">
      <c r="A210">
        <v>208</v>
      </c>
      <c r="B210">
        <v>46741</v>
      </c>
      <c r="C210">
        <v>1608.98771426134</v>
      </c>
      <c r="D210">
        <v>148.35144588644201</v>
      </c>
      <c r="E210">
        <v>0</v>
      </c>
      <c r="F210">
        <v>800.01265559364504</v>
      </c>
      <c r="G210">
        <v>257.37922137814797</v>
      </c>
      <c r="I210">
        <f t="shared" si="7"/>
        <v>2027</v>
      </c>
    </row>
    <row r="211" spans="1:9" x14ac:dyDescent="0.25">
      <c r="A211">
        <v>209</v>
      </c>
      <c r="B211">
        <v>46748</v>
      </c>
      <c r="C211">
        <v>1624.81600095047</v>
      </c>
      <c r="D211">
        <v>147.442471223561</v>
      </c>
      <c r="E211">
        <v>0</v>
      </c>
      <c r="F211">
        <v>766.96908350470903</v>
      </c>
      <c r="G211">
        <v>256.24293865436903</v>
      </c>
      <c r="I211">
        <f t="shared" si="7"/>
        <v>2027</v>
      </c>
    </row>
    <row r="212" spans="1:9" x14ac:dyDescent="0.25">
      <c r="A212">
        <v>210</v>
      </c>
      <c r="B212">
        <v>46755</v>
      </c>
      <c r="C212">
        <v>1630.1546985085899</v>
      </c>
      <c r="D212">
        <v>179.970247534968</v>
      </c>
      <c r="E212">
        <v>0</v>
      </c>
      <c r="F212">
        <v>679.00533959688801</v>
      </c>
      <c r="G212">
        <v>257.40307925270503</v>
      </c>
      <c r="I212">
        <f t="shared" si="7"/>
        <v>2028</v>
      </c>
    </row>
    <row r="213" spans="1:9" x14ac:dyDescent="0.25">
      <c r="A213">
        <v>211</v>
      </c>
      <c r="B213">
        <v>46762</v>
      </c>
      <c r="C213">
        <v>1680.9227826859401</v>
      </c>
      <c r="D213">
        <v>145.43357886940001</v>
      </c>
      <c r="E213">
        <v>0</v>
      </c>
      <c r="F213">
        <v>797.97996840346798</v>
      </c>
      <c r="G213">
        <v>268.69548739372499</v>
      </c>
      <c r="I213">
        <f t="shared" si="7"/>
        <v>2028</v>
      </c>
    </row>
    <row r="214" spans="1:9" x14ac:dyDescent="0.25">
      <c r="A214">
        <v>212</v>
      </c>
      <c r="B214">
        <v>46769</v>
      </c>
      <c r="C214">
        <v>1671.81038885973</v>
      </c>
      <c r="D214">
        <v>128.133682296996</v>
      </c>
      <c r="E214">
        <v>0</v>
      </c>
      <c r="F214">
        <v>759.83588848877901</v>
      </c>
      <c r="G214">
        <v>263.484977279931</v>
      </c>
      <c r="I214">
        <f t="shared" si="7"/>
        <v>2028</v>
      </c>
    </row>
    <row r="215" spans="1:9" x14ac:dyDescent="0.25">
      <c r="A215">
        <v>213</v>
      </c>
      <c r="B215">
        <v>46776</v>
      </c>
      <c r="C215">
        <v>1682.7845273384</v>
      </c>
      <c r="D215">
        <v>161.38035924498899</v>
      </c>
      <c r="E215">
        <v>0</v>
      </c>
      <c r="F215">
        <v>815.16938576964299</v>
      </c>
      <c r="G215">
        <v>249.16795321193601</v>
      </c>
      <c r="I215">
        <f t="shared" si="7"/>
        <v>2028</v>
      </c>
    </row>
    <row r="216" spans="1:9" x14ac:dyDescent="0.25">
      <c r="A216">
        <v>214</v>
      </c>
      <c r="B216">
        <v>46783</v>
      </c>
      <c r="C216">
        <v>1703.6834573097899</v>
      </c>
      <c r="D216">
        <v>149.41128975344901</v>
      </c>
      <c r="E216">
        <v>0</v>
      </c>
      <c r="F216">
        <v>816.49778590435903</v>
      </c>
      <c r="G216">
        <v>243.28395590843201</v>
      </c>
      <c r="I216">
        <f t="shared" si="7"/>
        <v>2028</v>
      </c>
    </row>
    <row r="217" spans="1:9" x14ac:dyDescent="0.25">
      <c r="A217">
        <v>215</v>
      </c>
      <c r="B217">
        <v>46790</v>
      </c>
      <c r="C217">
        <v>1674.5116111009299</v>
      </c>
      <c r="D217">
        <v>101.786306164216</v>
      </c>
      <c r="E217">
        <v>0</v>
      </c>
      <c r="F217">
        <v>840.36569781267599</v>
      </c>
      <c r="G217">
        <v>260.71140782678202</v>
      </c>
      <c r="I217">
        <f t="shared" si="7"/>
        <v>2028</v>
      </c>
    </row>
    <row r="218" spans="1:9" x14ac:dyDescent="0.25">
      <c r="A218">
        <v>216</v>
      </c>
      <c r="B218">
        <v>46797</v>
      </c>
      <c r="C218">
        <v>1629.72818973366</v>
      </c>
      <c r="D218">
        <v>101.71059808287001</v>
      </c>
      <c r="E218">
        <v>0</v>
      </c>
      <c r="F218">
        <v>780.50937094223798</v>
      </c>
      <c r="G218">
        <v>280.90427423057798</v>
      </c>
      <c r="I218">
        <f t="shared" si="7"/>
        <v>2028</v>
      </c>
    </row>
    <row r="219" spans="1:9" x14ac:dyDescent="0.25">
      <c r="A219">
        <v>217</v>
      </c>
      <c r="B219">
        <v>46804</v>
      </c>
      <c r="C219">
        <v>1609.18806873165</v>
      </c>
      <c r="D219">
        <v>126.878873225809</v>
      </c>
      <c r="E219">
        <v>0</v>
      </c>
      <c r="F219">
        <v>787.91132244571895</v>
      </c>
      <c r="G219">
        <v>259.29716136114303</v>
      </c>
      <c r="I219">
        <f t="shared" si="7"/>
        <v>2028</v>
      </c>
    </row>
    <row r="220" spans="1:9" x14ac:dyDescent="0.25">
      <c r="A220">
        <v>218</v>
      </c>
      <c r="B220">
        <v>46811</v>
      </c>
      <c r="C220">
        <v>1597.6452518864201</v>
      </c>
      <c r="D220">
        <v>107.661853304053</v>
      </c>
      <c r="E220">
        <v>0</v>
      </c>
      <c r="F220">
        <v>767.44931122860396</v>
      </c>
      <c r="G220">
        <v>251.81437790103999</v>
      </c>
      <c r="I220">
        <f t="shared" si="7"/>
        <v>2028</v>
      </c>
    </row>
    <row r="221" spans="1:9" x14ac:dyDescent="0.25">
      <c r="A221">
        <v>219</v>
      </c>
      <c r="B221">
        <v>46818</v>
      </c>
      <c r="C221">
        <v>1544.25041525396</v>
      </c>
      <c r="D221">
        <v>117.31221362962</v>
      </c>
      <c r="E221">
        <v>0</v>
      </c>
      <c r="F221">
        <v>768.50081686740396</v>
      </c>
      <c r="G221">
        <v>232.890790003359</v>
      </c>
      <c r="I221">
        <f t="shared" si="7"/>
        <v>2028</v>
      </c>
    </row>
    <row r="222" spans="1:9" x14ac:dyDescent="0.25">
      <c r="A222">
        <v>220</v>
      </c>
      <c r="B222">
        <v>46825</v>
      </c>
      <c r="C222">
        <v>1514.3609511063401</v>
      </c>
      <c r="D222">
        <v>128.31228412035699</v>
      </c>
      <c r="E222">
        <v>0</v>
      </c>
      <c r="F222">
        <v>728.527539931148</v>
      </c>
      <c r="G222">
        <v>230.06777497539301</v>
      </c>
      <c r="I222">
        <f t="shared" si="7"/>
        <v>2028</v>
      </c>
    </row>
    <row r="223" spans="1:9" x14ac:dyDescent="0.25">
      <c r="A223">
        <v>221</v>
      </c>
      <c r="B223">
        <v>46832</v>
      </c>
      <c r="C223">
        <v>1490.29367023549</v>
      </c>
      <c r="D223">
        <v>136.82466008017201</v>
      </c>
      <c r="E223">
        <v>0</v>
      </c>
      <c r="F223">
        <v>775.97422122575301</v>
      </c>
      <c r="G223">
        <v>243.29692784948099</v>
      </c>
      <c r="I223">
        <f t="shared" si="7"/>
        <v>2028</v>
      </c>
    </row>
    <row r="224" spans="1:9" x14ac:dyDescent="0.25">
      <c r="A224">
        <v>222</v>
      </c>
      <c r="B224">
        <v>46839</v>
      </c>
      <c r="C224">
        <v>1462.57059986527</v>
      </c>
      <c r="D224">
        <v>117.651804767397</v>
      </c>
      <c r="E224">
        <v>0</v>
      </c>
      <c r="F224">
        <v>749.11842833355695</v>
      </c>
      <c r="G224">
        <v>238.75776605747299</v>
      </c>
      <c r="I224">
        <f t="shared" si="7"/>
        <v>2028</v>
      </c>
    </row>
    <row r="225" spans="1:9" x14ac:dyDescent="0.25">
      <c r="A225">
        <v>223</v>
      </c>
      <c r="B225">
        <v>46846</v>
      </c>
      <c r="C225">
        <v>1378.56191116587</v>
      </c>
      <c r="D225">
        <v>130.60959472585199</v>
      </c>
      <c r="E225">
        <v>0</v>
      </c>
      <c r="F225">
        <v>870.73918884679995</v>
      </c>
      <c r="G225">
        <v>241.201377073999</v>
      </c>
      <c r="I225">
        <f t="shared" si="7"/>
        <v>2028</v>
      </c>
    </row>
    <row r="226" spans="1:9" x14ac:dyDescent="0.25">
      <c r="A226">
        <v>224</v>
      </c>
      <c r="B226">
        <v>46853</v>
      </c>
      <c r="C226">
        <v>1463.3356076679099</v>
      </c>
      <c r="D226">
        <v>134.00073841437199</v>
      </c>
      <c r="E226">
        <v>0</v>
      </c>
      <c r="F226">
        <v>758.10092872857399</v>
      </c>
      <c r="G226">
        <v>213.15680156360801</v>
      </c>
      <c r="I226">
        <f t="shared" si="7"/>
        <v>2028</v>
      </c>
    </row>
    <row r="227" spans="1:9" x14ac:dyDescent="0.25">
      <c r="A227">
        <v>225</v>
      </c>
      <c r="B227">
        <v>46860</v>
      </c>
      <c r="C227">
        <v>1489.3458729578699</v>
      </c>
      <c r="D227">
        <v>119.008229970768</v>
      </c>
      <c r="E227">
        <v>0</v>
      </c>
      <c r="F227">
        <v>741.43668285628405</v>
      </c>
      <c r="G227">
        <v>207.60822710262201</v>
      </c>
      <c r="I227">
        <f t="shared" si="7"/>
        <v>2028</v>
      </c>
    </row>
    <row r="228" spans="1:9" x14ac:dyDescent="0.25">
      <c r="A228">
        <v>226</v>
      </c>
      <c r="B228">
        <v>46867</v>
      </c>
      <c r="C228">
        <v>1481.3640658842501</v>
      </c>
      <c r="D228">
        <v>157.930649856076</v>
      </c>
      <c r="E228">
        <v>0</v>
      </c>
      <c r="F228">
        <v>703.66014000261703</v>
      </c>
      <c r="G228">
        <v>190.317710958166</v>
      </c>
      <c r="I228">
        <f t="shared" si="7"/>
        <v>2028</v>
      </c>
    </row>
    <row r="229" spans="1:9" x14ac:dyDescent="0.25">
      <c r="A229">
        <v>227</v>
      </c>
      <c r="B229">
        <v>46874</v>
      </c>
      <c r="C229">
        <v>1542.5985399986901</v>
      </c>
      <c r="D229">
        <v>186.368529399756</v>
      </c>
      <c r="E229">
        <v>0</v>
      </c>
      <c r="F229">
        <v>690.54563452073899</v>
      </c>
      <c r="G229">
        <v>191.297082711673</v>
      </c>
      <c r="I229">
        <f t="shared" si="7"/>
        <v>2028</v>
      </c>
    </row>
    <row r="230" spans="1:9" x14ac:dyDescent="0.25">
      <c r="A230">
        <v>228</v>
      </c>
      <c r="B230">
        <v>46881</v>
      </c>
      <c r="C230">
        <v>1623.1748485570099</v>
      </c>
      <c r="D230">
        <v>119.213853259627</v>
      </c>
      <c r="E230">
        <v>0</v>
      </c>
      <c r="F230">
        <v>697.96922368959304</v>
      </c>
      <c r="G230">
        <v>194.55647202711799</v>
      </c>
      <c r="I230">
        <f t="shared" si="7"/>
        <v>2028</v>
      </c>
    </row>
    <row r="231" spans="1:9" x14ac:dyDescent="0.25">
      <c r="A231">
        <v>229</v>
      </c>
      <c r="B231">
        <v>46888</v>
      </c>
      <c r="C231">
        <v>1665.4330671775001</v>
      </c>
      <c r="D231">
        <v>315.241651340967</v>
      </c>
      <c r="E231">
        <v>0</v>
      </c>
      <c r="F231">
        <v>702.42708596312605</v>
      </c>
      <c r="G231">
        <v>175.23946628943901</v>
      </c>
      <c r="I231">
        <f t="shared" si="7"/>
        <v>2028</v>
      </c>
    </row>
    <row r="232" spans="1:9" x14ac:dyDescent="0.25">
      <c r="A232">
        <v>230</v>
      </c>
      <c r="B232">
        <v>46895</v>
      </c>
      <c r="C232">
        <v>1716.1537614909801</v>
      </c>
      <c r="D232">
        <v>288.78763335600598</v>
      </c>
      <c r="E232">
        <v>0</v>
      </c>
      <c r="F232">
        <v>706.543659234698</v>
      </c>
      <c r="G232">
        <v>154.90329486229101</v>
      </c>
      <c r="I232">
        <f t="shared" si="7"/>
        <v>2028</v>
      </c>
    </row>
    <row r="233" spans="1:9" x14ac:dyDescent="0.25">
      <c r="A233">
        <v>231</v>
      </c>
      <c r="B233">
        <v>46902</v>
      </c>
      <c r="C233">
        <v>1751.9127987792499</v>
      </c>
      <c r="D233">
        <v>327.64448555794701</v>
      </c>
      <c r="E233">
        <v>0</v>
      </c>
      <c r="F233">
        <v>787.15997417252504</v>
      </c>
      <c r="G233">
        <v>149.27163159777101</v>
      </c>
      <c r="I233">
        <f t="shared" si="7"/>
        <v>2028</v>
      </c>
    </row>
    <row r="234" spans="1:9" x14ac:dyDescent="0.25">
      <c r="A234">
        <v>232</v>
      </c>
      <c r="B234">
        <v>46909</v>
      </c>
      <c r="C234">
        <v>1842.5966883052799</v>
      </c>
      <c r="D234">
        <v>318.60030280338401</v>
      </c>
      <c r="E234">
        <v>0</v>
      </c>
      <c r="F234">
        <v>688.77015362676502</v>
      </c>
      <c r="G234">
        <v>139.21856401265001</v>
      </c>
      <c r="I234">
        <f t="shared" si="7"/>
        <v>2028</v>
      </c>
    </row>
    <row r="235" spans="1:9" x14ac:dyDescent="0.25">
      <c r="A235">
        <v>233</v>
      </c>
      <c r="B235">
        <v>46916</v>
      </c>
      <c r="C235">
        <v>1856.6240880139701</v>
      </c>
      <c r="D235">
        <v>317.15145470305299</v>
      </c>
      <c r="E235">
        <v>0</v>
      </c>
      <c r="F235">
        <v>738.45481875156395</v>
      </c>
      <c r="G235">
        <v>139.63166507147301</v>
      </c>
      <c r="I235">
        <f t="shared" si="7"/>
        <v>2028</v>
      </c>
    </row>
    <row r="236" spans="1:9" x14ac:dyDescent="0.25">
      <c r="A236">
        <v>234</v>
      </c>
      <c r="B236">
        <v>46923</v>
      </c>
      <c r="C236">
        <v>1882.36355408175</v>
      </c>
      <c r="D236">
        <v>303.81449844663803</v>
      </c>
      <c r="E236">
        <v>0</v>
      </c>
      <c r="F236">
        <v>833.09202012860999</v>
      </c>
      <c r="G236">
        <v>142.816189545529</v>
      </c>
      <c r="I236">
        <f t="shared" si="7"/>
        <v>2028</v>
      </c>
    </row>
    <row r="237" spans="1:9" x14ac:dyDescent="0.25">
      <c r="A237">
        <v>235</v>
      </c>
      <c r="B237">
        <v>46930</v>
      </c>
      <c r="C237">
        <v>1915.80725802043</v>
      </c>
      <c r="D237">
        <v>293.67018124780299</v>
      </c>
      <c r="E237">
        <v>0</v>
      </c>
      <c r="F237">
        <v>825.45207777804899</v>
      </c>
      <c r="G237">
        <v>151.678303902762</v>
      </c>
      <c r="I237">
        <f t="shared" si="7"/>
        <v>2028</v>
      </c>
    </row>
    <row r="238" spans="1:9" x14ac:dyDescent="0.25">
      <c r="A238">
        <v>236</v>
      </c>
      <c r="B238">
        <v>46937</v>
      </c>
      <c r="C238">
        <v>1930.3017863873699</v>
      </c>
      <c r="D238">
        <v>380.21067944766799</v>
      </c>
      <c r="E238">
        <v>0</v>
      </c>
      <c r="F238">
        <v>787.25416068088202</v>
      </c>
      <c r="G238">
        <v>153.54995088259</v>
      </c>
      <c r="I238">
        <f t="shared" si="7"/>
        <v>2028</v>
      </c>
    </row>
    <row r="239" spans="1:9" x14ac:dyDescent="0.25">
      <c r="A239">
        <v>237</v>
      </c>
      <c r="B239">
        <v>46944</v>
      </c>
      <c r="C239">
        <v>1962.73676322344</v>
      </c>
      <c r="D239">
        <v>352.20506012755499</v>
      </c>
      <c r="E239">
        <v>0</v>
      </c>
      <c r="F239">
        <v>906.43579594912399</v>
      </c>
      <c r="G239">
        <v>163.45409784320401</v>
      </c>
      <c r="I239">
        <f t="shared" si="7"/>
        <v>2028</v>
      </c>
    </row>
    <row r="240" spans="1:9" x14ac:dyDescent="0.25">
      <c r="A240">
        <v>238</v>
      </c>
      <c r="B240">
        <v>46951</v>
      </c>
      <c r="C240">
        <v>1921.46019178334</v>
      </c>
      <c r="D240">
        <v>379.13979455854798</v>
      </c>
      <c r="E240">
        <v>0</v>
      </c>
      <c r="F240">
        <v>824.33542035234598</v>
      </c>
      <c r="G240">
        <v>156.40992665082899</v>
      </c>
      <c r="I240">
        <f t="shared" si="7"/>
        <v>2028</v>
      </c>
    </row>
    <row r="241" spans="1:9" x14ac:dyDescent="0.25">
      <c r="A241">
        <v>239</v>
      </c>
      <c r="B241">
        <v>46958</v>
      </c>
      <c r="C241">
        <v>1923.97862454957</v>
      </c>
      <c r="D241">
        <v>284.27946910022399</v>
      </c>
      <c r="E241">
        <v>0</v>
      </c>
      <c r="F241">
        <v>906.80711605435795</v>
      </c>
      <c r="G241">
        <v>188.818769677463</v>
      </c>
      <c r="I241">
        <f t="shared" si="7"/>
        <v>2028</v>
      </c>
    </row>
    <row r="242" spans="1:9" x14ac:dyDescent="0.25">
      <c r="A242">
        <v>240</v>
      </c>
      <c r="B242">
        <v>46965</v>
      </c>
      <c r="C242">
        <v>1901.9964976894801</v>
      </c>
      <c r="D242">
        <v>270.14309351625099</v>
      </c>
      <c r="E242">
        <v>0</v>
      </c>
      <c r="F242">
        <v>959.32975692337402</v>
      </c>
      <c r="G242">
        <v>186.57336825318399</v>
      </c>
      <c r="I242">
        <f t="shared" si="7"/>
        <v>2028</v>
      </c>
    </row>
    <row r="243" spans="1:9" x14ac:dyDescent="0.25">
      <c r="A243">
        <v>241</v>
      </c>
      <c r="B243">
        <v>46972</v>
      </c>
      <c r="C243">
        <v>1788.1863545896599</v>
      </c>
      <c r="D243">
        <v>212.84070197861601</v>
      </c>
      <c r="E243">
        <v>0</v>
      </c>
      <c r="F243">
        <v>963.47479614752399</v>
      </c>
      <c r="G243">
        <v>188.870634571876</v>
      </c>
      <c r="I243">
        <f t="shared" si="7"/>
        <v>2028</v>
      </c>
    </row>
    <row r="244" spans="1:9" x14ac:dyDescent="0.25">
      <c r="A244">
        <v>242</v>
      </c>
      <c r="B244">
        <v>46979</v>
      </c>
      <c r="C244">
        <v>1743.6737324445601</v>
      </c>
      <c r="D244">
        <v>223.80345377736199</v>
      </c>
      <c r="E244">
        <v>0</v>
      </c>
      <c r="F244">
        <v>886.18985528256701</v>
      </c>
      <c r="G244">
        <v>193.64727231224401</v>
      </c>
      <c r="I244">
        <f t="shared" si="7"/>
        <v>2028</v>
      </c>
    </row>
    <row r="245" spans="1:9" x14ac:dyDescent="0.25">
      <c r="A245">
        <v>243</v>
      </c>
      <c r="B245">
        <v>46986</v>
      </c>
      <c r="C245">
        <v>1677.4159327587699</v>
      </c>
      <c r="D245">
        <v>168.68470487625601</v>
      </c>
      <c r="E245">
        <v>0</v>
      </c>
      <c r="F245">
        <v>1016.12654376942</v>
      </c>
      <c r="G245">
        <v>200.01937632488</v>
      </c>
      <c r="I245">
        <f t="shared" si="7"/>
        <v>2028</v>
      </c>
    </row>
    <row r="246" spans="1:9" x14ac:dyDescent="0.25">
      <c r="A246">
        <v>244</v>
      </c>
      <c r="B246">
        <v>46993</v>
      </c>
      <c r="C246">
        <v>1699.66208886049</v>
      </c>
      <c r="D246">
        <v>178.094257905012</v>
      </c>
      <c r="E246">
        <v>0</v>
      </c>
      <c r="F246">
        <v>969.17588927080897</v>
      </c>
      <c r="G246">
        <v>200.10532798903199</v>
      </c>
      <c r="I246">
        <f t="shared" si="7"/>
        <v>2028</v>
      </c>
    </row>
    <row r="247" spans="1:9" x14ac:dyDescent="0.25">
      <c r="A247">
        <v>245</v>
      </c>
      <c r="B247">
        <v>47000</v>
      </c>
      <c r="C247">
        <v>1694.6793831724599</v>
      </c>
      <c r="D247">
        <v>180.79418455614299</v>
      </c>
      <c r="E247">
        <v>0</v>
      </c>
      <c r="F247">
        <v>947.05267040710805</v>
      </c>
      <c r="G247">
        <v>188.31667808237199</v>
      </c>
      <c r="I247">
        <f t="shared" si="7"/>
        <v>2028</v>
      </c>
    </row>
    <row r="248" spans="1:9" x14ac:dyDescent="0.25">
      <c r="A248">
        <v>246</v>
      </c>
      <c r="B248">
        <v>47007</v>
      </c>
      <c r="C248">
        <v>1672.60924656515</v>
      </c>
      <c r="D248">
        <v>173.10908704613499</v>
      </c>
      <c r="E248">
        <v>0</v>
      </c>
      <c r="F248">
        <v>1008.9508897541</v>
      </c>
      <c r="G248">
        <v>210.13928774815699</v>
      </c>
      <c r="I248">
        <f t="shared" si="7"/>
        <v>2028</v>
      </c>
    </row>
    <row r="249" spans="1:9" x14ac:dyDescent="0.25">
      <c r="A249">
        <v>247</v>
      </c>
      <c r="B249">
        <v>47014</v>
      </c>
      <c r="C249">
        <v>1644.20240815894</v>
      </c>
      <c r="D249">
        <v>157.885773364013</v>
      </c>
      <c r="E249">
        <v>0</v>
      </c>
      <c r="F249">
        <v>1013.24939301448</v>
      </c>
      <c r="G249">
        <v>217.181987825535</v>
      </c>
      <c r="I249">
        <f t="shared" si="7"/>
        <v>2028</v>
      </c>
    </row>
    <row r="250" spans="1:9" x14ac:dyDescent="0.25">
      <c r="A250">
        <v>248</v>
      </c>
      <c r="B250">
        <v>47021</v>
      </c>
      <c r="C250">
        <v>1601.19949167747</v>
      </c>
      <c r="D250">
        <v>165.81332755816399</v>
      </c>
      <c r="E250">
        <v>0</v>
      </c>
      <c r="F250">
        <v>1008.1114851152799</v>
      </c>
      <c r="G250">
        <v>217.51602627223201</v>
      </c>
      <c r="I250">
        <f t="shared" si="7"/>
        <v>2028</v>
      </c>
    </row>
    <row r="251" spans="1:9" x14ac:dyDescent="0.25">
      <c r="A251">
        <v>249</v>
      </c>
      <c r="B251">
        <v>47028</v>
      </c>
      <c r="C251">
        <v>1551.6026141360201</v>
      </c>
      <c r="D251">
        <v>167.06232351370201</v>
      </c>
      <c r="E251">
        <v>0</v>
      </c>
      <c r="F251">
        <v>1012.66033108975</v>
      </c>
      <c r="G251">
        <v>219.24531907612101</v>
      </c>
      <c r="I251">
        <f t="shared" si="7"/>
        <v>2028</v>
      </c>
    </row>
    <row r="252" spans="1:9" x14ac:dyDescent="0.25">
      <c r="A252">
        <v>250</v>
      </c>
      <c r="B252">
        <v>47035</v>
      </c>
      <c r="C252">
        <v>1500.94961962809</v>
      </c>
      <c r="D252">
        <v>160.764053357927</v>
      </c>
      <c r="E252">
        <v>0</v>
      </c>
      <c r="F252">
        <v>955.38598964134803</v>
      </c>
      <c r="G252">
        <v>186.657262905708</v>
      </c>
      <c r="I252">
        <f t="shared" si="7"/>
        <v>2028</v>
      </c>
    </row>
    <row r="253" spans="1:9" x14ac:dyDescent="0.25">
      <c r="A253">
        <v>251</v>
      </c>
      <c r="B253">
        <v>47042</v>
      </c>
      <c r="C253">
        <v>1477.29530757106</v>
      </c>
      <c r="D253">
        <v>190.532488139143</v>
      </c>
      <c r="E253">
        <v>0</v>
      </c>
      <c r="F253">
        <v>940.77729425847497</v>
      </c>
      <c r="G253">
        <v>222.932512529733</v>
      </c>
      <c r="I253">
        <f t="shared" si="7"/>
        <v>2028</v>
      </c>
    </row>
    <row r="254" spans="1:9" x14ac:dyDescent="0.25">
      <c r="A254">
        <v>252</v>
      </c>
      <c r="B254">
        <v>47049</v>
      </c>
      <c r="C254">
        <v>1464.7234536815599</v>
      </c>
      <c r="D254">
        <v>171.12325283959899</v>
      </c>
      <c r="E254">
        <v>0</v>
      </c>
      <c r="F254">
        <v>835.28230629541702</v>
      </c>
      <c r="G254">
        <v>222.46677692188001</v>
      </c>
      <c r="I254">
        <f t="shared" si="7"/>
        <v>2028</v>
      </c>
    </row>
    <row r="255" spans="1:9" x14ac:dyDescent="0.25">
      <c r="A255">
        <v>253</v>
      </c>
      <c r="B255">
        <v>47056</v>
      </c>
      <c r="C255">
        <v>1445.5373287904299</v>
      </c>
      <c r="D255">
        <v>141.01299396323699</v>
      </c>
      <c r="E255">
        <v>0</v>
      </c>
      <c r="F255">
        <v>961.97098050874001</v>
      </c>
      <c r="G255">
        <v>209.64360252922</v>
      </c>
      <c r="I255">
        <f t="shared" si="7"/>
        <v>2028</v>
      </c>
    </row>
    <row r="256" spans="1:9" x14ac:dyDescent="0.25">
      <c r="A256">
        <v>254</v>
      </c>
      <c r="B256">
        <v>47063</v>
      </c>
      <c r="C256">
        <v>1474.4451457576699</v>
      </c>
      <c r="D256">
        <v>139.61280574133099</v>
      </c>
      <c r="E256">
        <v>0</v>
      </c>
      <c r="F256">
        <v>813.33972231184202</v>
      </c>
      <c r="G256">
        <v>239.344437627324</v>
      </c>
      <c r="I256">
        <f t="shared" si="7"/>
        <v>2028</v>
      </c>
    </row>
    <row r="257" spans="1:9" x14ac:dyDescent="0.25">
      <c r="A257">
        <v>255</v>
      </c>
      <c r="B257">
        <v>47070</v>
      </c>
      <c r="C257">
        <v>1485.08078520861</v>
      </c>
      <c r="D257">
        <v>150.23779948673501</v>
      </c>
      <c r="E257">
        <v>0</v>
      </c>
      <c r="F257">
        <v>881.54782407305299</v>
      </c>
      <c r="G257">
        <v>247.88279930664001</v>
      </c>
      <c r="I257">
        <f t="shared" si="7"/>
        <v>2028</v>
      </c>
    </row>
    <row r="258" spans="1:9" x14ac:dyDescent="0.25">
      <c r="A258">
        <v>256</v>
      </c>
      <c r="B258">
        <v>47077</v>
      </c>
      <c r="C258">
        <v>1523.83892388248</v>
      </c>
      <c r="D258">
        <v>164.66479508698001</v>
      </c>
      <c r="E258">
        <v>0</v>
      </c>
      <c r="F258">
        <v>986.88202868331996</v>
      </c>
      <c r="G258">
        <v>240.92365425393899</v>
      </c>
      <c r="I258">
        <f t="shared" si="7"/>
        <v>2028</v>
      </c>
    </row>
    <row r="259" spans="1:9" x14ac:dyDescent="0.25">
      <c r="A259">
        <v>257</v>
      </c>
      <c r="B259">
        <v>47084</v>
      </c>
      <c r="C259">
        <v>1569.0759339469</v>
      </c>
      <c r="D259">
        <v>109.781658878274</v>
      </c>
      <c r="E259">
        <v>0</v>
      </c>
      <c r="F259">
        <v>894.76430964130702</v>
      </c>
      <c r="G259">
        <v>247.70599175615499</v>
      </c>
      <c r="I259">
        <f t="shared" si="7"/>
        <v>2028</v>
      </c>
    </row>
    <row r="260" spans="1:9" x14ac:dyDescent="0.25">
      <c r="A260">
        <v>258</v>
      </c>
      <c r="B260">
        <v>47091</v>
      </c>
      <c r="C260">
        <v>1599.6220862083001</v>
      </c>
      <c r="D260">
        <v>196.68628424957899</v>
      </c>
      <c r="E260">
        <v>0</v>
      </c>
      <c r="F260">
        <v>813.20812525001497</v>
      </c>
      <c r="G260">
        <v>258.138278344176</v>
      </c>
      <c r="I260">
        <f t="shared" ref="I260:I323" si="8">+YEAR(B260)</f>
        <v>2028</v>
      </c>
    </row>
    <row r="261" spans="1:9" x14ac:dyDescent="0.25">
      <c r="A261">
        <v>259</v>
      </c>
      <c r="B261">
        <v>47098</v>
      </c>
      <c r="C261">
        <v>1626.2213398064901</v>
      </c>
      <c r="D261">
        <v>161.37175792032201</v>
      </c>
      <c r="E261">
        <v>0</v>
      </c>
      <c r="F261">
        <v>878.04200954608405</v>
      </c>
      <c r="G261">
        <v>263.34914100156101</v>
      </c>
      <c r="I261">
        <f t="shared" si="8"/>
        <v>2028</v>
      </c>
    </row>
    <row r="262" spans="1:9" x14ac:dyDescent="0.25">
      <c r="A262">
        <v>260</v>
      </c>
      <c r="B262">
        <v>47105</v>
      </c>
      <c r="C262">
        <v>1632.3346322471</v>
      </c>
      <c r="D262">
        <v>148.298413070203</v>
      </c>
      <c r="E262">
        <v>0</v>
      </c>
      <c r="F262">
        <v>814.43066472720398</v>
      </c>
      <c r="G262">
        <v>271.24175661321402</v>
      </c>
      <c r="I262">
        <f t="shared" si="8"/>
        <v>2028</v>
      </c>
    </row>
    <row r="263" spans="1:9" x14ac:dyDescent="0.25">
      <c r="A263">
        <v>261</v>
      </c>
      <c r="B263">
        <v>47112</v>
      </c>
      <c r="C263">
        <v>1661.0122698754899</v>
      </c>
      <c r="D263">
        <v>149.26785794616501</v>
      </c>
      <c r="E263">
        <v>0</v>
      </c>
      <c r="F263">
        <v>858.08602379003503</v>
      </c>
      <c r="G263">
        <v>251.38336584576501</v>
      </c>
      <c r="I263">
        <f t="shared" si="8"/>
        <v>2028</v>
      </c>
    </row>
    <row r="264" spans="1:9" x14ac:dyDescent="0.25">
      <c r="A264">
        <v>262</v>
      </c>
      <c r="B264">
        <v>47119</v>
      </c>
      <c r="C264">
        <v>1649.5437401932199</v>
      </c>
      <c r="D264">
        <v>152.447379094084</v>
      </c>
      <c r="E264">
        <v>0</v>
      </c>
      <c r="F264">
        <v>800.07899228987799</v>
      </c>
      <c r="G264">
        <v>279.843675472396</v>
      </c>
      <c r="I264">
        <f t="shared" si="8"/>
        <v>2029</v>
      </c>
    </row>
    <row r="265" spans="1:9" x14ac:dyDescent="0.25">
      <c r="A265">
        <v>263</v>
      </c>
      <c r="B265">
        <v>47126</v>
      </c>
      <c r="C265">
        <v>1708.46550407208</v>
      </c>
      <c r="D265">
        <v>161.33074625683099</v>
      </c>
      <c r="E265">
        <v>0</v>
      </c>
      <c r="F265">
        <v>792.07083801222598</v>
      </c>
      <c r="G265">
        <v>275.04201382628901</v>
      </c>
      <c r="I265">
        <f t="shared" si="8"/>
        <v>2029</v>
      </c>
    </row>
    <row r="266" spans="1:9" x14ac:dyDescent="0.25">
      <c r="A266">
        <v>264</v>
      </c>
      <c r="B266">
        <v>47133</v>
      </c>
      <c r="C266">
        <v>1696.1866932964799</v>
      </c>
      <c r="D266">
        <v>127.471885573102</v>
      </c>
      <c r="E266">
        <v>0</v>
      </c>
      <c r="F266">
        <v>774.457383327</v>
      </c>
      <c r="G266">
        <v>278.73172532172998</v>
      </c>
      <c r="I266">
        <f t="shared" si="8"/>
        <v>2029</v>
      </c>
    </row>
    <row r="267" spans="1:9" x14ac:dyDescent="0.25">
      <c r="A267">
        <v>265</v>
      </c>
      <c r="B267">
        <v>47140</v>
      </c>
      <c r="C267">
        <v>1700.48393273786</v>
      </c>
      <c r="D267">
        <v>167.29884826348299</v>
      </c>
      <c r="E267">
        <v>0</v>
      </c>
      <c r="F267">
        <v>762.28991487782798</v>
      </c>
      <c r="G267">
        <v>278.90246577842902</v>
      </c>
      <c r="I267">
        <f t="shared" si="8"/>
        <v>2029</v>
      </c>
    </row>
    <row r="268" spans="1:9" x14ac:dyDescent="0.25">
      <c r="A268">
        <v>266</v>
      </c>
      <c r="B268">
        <v>47147</v>
      </c>
      <c r="C268">
        <v>1734.8756214722</v>
      </c>
      <c r="D268">
        <v>156.99851097471199</v>
      </c>
      <c r="E268">
        <v>0</v>
      </c>
      <c r="F268">
        <v>793.34457857676898</v>
      </c>
      <c r="G268">
        <v>273.863150610101</v>
      </c>
      <c r="I268">
        <f t="shared" si="8"/>
        <v>2029</v>
      </c>
    </row>
    <row r="269" spans="1:9" x14ac:dyDescent="0.25">
      <c r="A269">
        <v>267</v>
      </c>
      <c r="B269">
        <v>47154</v>
      </c>
      <c r="C269">
        <v>1703.95477997897</v>
      </c>
      <c r="D269">
        <v>176.91175125005901</v>
      </c>
      <c r="E269">
        <v>0</v>
      </c>
      <c r="F269">
        <v>858.97702899588603</v>
      </c>
      <c r="G269">
        <v>266.059428069565</v>
      </c>
      <c r="I269">
        <f t="shared" si="8"/>
        <v>2029</v>
      </c>
    </row>
    <row r="270" spans="1:9" x14ac:dyDescent="0.25">
      <c r="A270">
        <v>268</v>
      </c>
      <c r="B270">
        <v>47161</v>
      </c>
      <c r="C270">
        <v>1684.07316096094</v>
      </c>
      <c r="D270">
        <v>121.395923941085</v>
      </c>
      <c r="E270">
        <v>0</v>
      </c>
      <c r="F270">
        <v>792.793167616745</v>
      </c>
      <c r="G270">
        <v>263.61359312300601</v>
      </c>
      <c r="I270">
        <f t="shared" si="8"/>
        <v>2029</v>
      </c>
    </row>
    <row r="271" spans="1:9" x14ac:dyDescent="0.25">
      <c r="A271">
        <v>269</v>
      </c>
      <c r="B271">
        <v>47168</v>
      </c>
      <c r="C271">
        <v>1619.80050758537</v>
      </c>
      <c r="D271">
        <v>107.871765205497</v>
      </c>
      <c r="E271">
        <v>0</v>
      </c>
      <c r="F271">
        <v>701.09636770924897</v>
      </c>
      <c r="G271">
        <v>259.77954795484999</v>
      </c>
      <c r="I271">
        <f t="shared" si="8"/>
        <v>2029</v>
      </c>
    </row>
    <row r="272" spans="1:9" x14ac:dyDescent="0.25">
      <c r="A272">
        <v>270</v>
      </c>
      <c r="B272">
        <v>47175</v>
      </c>
      <c r="C272">
        <v>1635.84628947384</v>
      </c>
      <c r="D272">
        <v>135.094228389481</v>
      </c>
      <c r="E272">
        <v>0</v>
      </c>
      <c r="F272">
        <v>812.41740761606695</v>
      </c>
      <c r="G272">
        <v>274.93152514444398</v>
      </c>
      <c r="I272">
        <f t="shared" si="8"/>
        <v>2029</v>
      </c>
    </row>
    <row r="273" spans="1:9" x14ac:dyDescent="0.25">
      <c r="A273">
        <v>271</v>
      </c>
      <c r="B273">
        <v>47182</v>
      </c>
      <c r="C273">
        <v>1578.82522765559</v>
      </c>
      <c r="D273">
        <v>125.017727215441</v>
      </c>
      <c r="E273">
        <v>0</v>
      </c>
      <c r="F273">
        <v>732.03239218375495</v>
      </c>
      <c r="G273">
        <v>242.01880268521899</v>
      </c>
      <c r="I273">
        <f t="shared" si="8"/>
        <v>2029</v>
      </c>
    </row>
    <row r="274" spans="1:9" x14ac:dyDescent="0.25">
      <c r="A274">
        <v>272</v>
      </c>
      <c r="B274">
        <v>47189</v>
      </c>
      <c r="C274">
        <v>1547.7459943239801</v>
      </c>
      <c r="D274">
        <v>131.06968099469</v>
      </c>
      <c r="E274">
        <v>0</v>
      </c>
      <c r="F274">
        <v>725.184683652731</v>
      </c>
      <c r="G274">
        <v>238.899064873844</v>
      </c>
      <c r="I274">
        <f t="shared" si="8"/>
        <v>2029</v>
      </c>
    </row>
    <row r="275" spans="1:9" x14ac:dyDescent="0.25">
      <c r="A275">
        <v>273</v>
      </c>
      <c r="B275">
        <v>47196</v>
      </c>
      <c r="C275">
        <v>1518.1198339445</v>
      </c>
      <c r="D275">
        <v>112.332607650938</v>
      </c>
      <c r="E275">
        <v>0</v>
      </c>
      <c r="F275">
        <v>805.85074413263305</v>
      </c>
      <c r="G275">
        <v>263.170456427462</v>
      </c>
      <c r="I275">
        <f t="shared" si="8"/>
        <v>2029</v>
      </c>
    </row>
    <row r="276" spans="1:9" x14ac:dyDescent="0.25">
      <c r="A276">
        <v>274</v>
      </c>
      <c r="B276">
        <v>47203</v>
      </c>
      <c r="C276">
        <v>1499.5260094385501</v>
      </c>
      <c r="D276">
        <v>111.356331858728</v>
      </c>
      <c r="E276">
        <v>0</v>
      </c>
      <c r="F276">
        <v>753.39389707309704</v>
      </c>
      <c r="G276">
        <v>267.784080618627</v>
      </c>
      <c r="I276">
        <f t="shared" si="8"/>
        <v>2029</v>
      </c>
    </row>
    <row r="277" spans="1:9" x14ac:dyDescent="0.25">
      <c r="A277">
        <v>275</v>
      </c>
      <c r="B277">
        <v>47210</v>
      </c>
      <c r="C277">
        <v>1388.6999287814101</v>
      </c>
      <c r="D277">
        <v>131.601927568326</v>
      </c>
      <c r="E277">
        <v>0</v>
      </c>
      <c r="F277">
        <v>822.73842846605498</v>
      </c>
      <c r="G277">
        <v>254.80229034655699</v>
      </c>
      <c r="I277">
        <f t="shared" si="8"/>
        <v>2029</v>
      </c>
    </row>
    <row r="278" spans="1:9" x14ac:dyDescent="0.25">
      <c r="A278">
        <v>276</v>
      </c>
      <c r="B278">
        <v>47217</v>
      </c>
      <c r="C278">
        <v>1495.99318278242</v>
      </c>
      <c r="D278">
        <v>136.612071535214</v>
      </c>
      <c r="E278">
        <v>0</v>
      </c>
      <c r="F278">
        <v>816.09374239829594</v>
      </c>
      <c r="G278">
        <v>241.868220976283</v>
      </c>
      <c r="I278">
        <f t="shared" si="8"/>
        <v>2029</v>
      </c>
    </row>
    <row r="279" spans="1:9" x14ac:dyDescent="0.25">
      <c r="A279">
        <v>277</v>
      </c>
      <c r="B279">
        <v>47224</v>
      </c>
      <c r="C279">
        <v>1494.5814294403001</v>
      </c>
      <c r="D279">
        <v>128.303462877002</v>
      </c>
      <c r="E279">
        <v>0</v>
      </c>
      <c r="F279">
        <v>721.39097079045405</v>
      </c>
      <c r="G279">
        <v>209.50000457284401</v>
      </c>
      <c r="I279">
        <f t="shared" si="8"/>
        <v>2029</v>
      </c>
    </row>
    <row r="280" spans="1:9" x14ac:dyDescent="0.25">
      <c r="A280">
        <v>278</v>
      </c>
      <c r="B280">
        <v>47231</v>
      </c>
      <c r="C280">
        <v>1528.62190148953</v>
      </c>
      <c r="D280">
        <v>122.60569506354599</v>
      </c>
      <c r="E280">
        <v>0</v>
      </c>
      <c r="F280">
        <v>652.40125489190302</v>
      </c>
      <c r="G280">
        <v>199.36072583071399</v>
      </c>
      <c r="I280">
        <f t="shared" si="8"/>
        <v>2029</v>
      </c>
    </row>
    <row r="281" spans="1:9" x14ac:dyDescent="0.25">
      <c r="A281">
        <v>279</v>
      </c>
      <c r="B281">
        <v>47238</v>
      </c>
      <c r="C281">
        <v>1523.69798129628</v>
      </c>
      <c r="D281">
        <v>119.317674337084</v>
      </c>
      <c r="E281">
        <v>0</v>
      </c>
      <c r="F281">
        <v>625.12875524870697</v>
      </c>
      <c r="G281">
        <v>203.68105105403299</v>
      </c>
      <c r="I281">
        <f t="shared" si="8"/>
        <v>2029</v>
      </c>
    </row>
    <row r="282" spans="1:9" x14ac:dyDescent="0.25">
      <c r="A282">
        <v>280</v>
      </c>
      <c r="B282">
        <v>47245</v>
      </c>
      <c r="C282">
        <v>1624.0219944083899</v>
      </c>
      <c r="D282">
        <v>132.45116427716999</v>
      </c>
      <c r="E282">
        <v>0</v>
      </c>
      <c r="F282">
        <v>630.05629304910997</v>
      </c>
      <c r="G282">
        <v>207.36560067009</v>
      </c>
      <c r="I282">
        <f t="shared" si="8"/>
        <v>2029</v>
      </c>
    </row>
    <row r="283" spans="1:9" x14ac:dyDescent="0.25">
      <c r="A283">
        <v>281</v>
      </c>
      <c r="B283">
        <v>47252</v>
      </c>
      <c r="C283">
        <v>1696.04207466144</v>
      </c>
      <c r="D283">
        <v>236.02872957213799</v>
      </c>
      <c r="E283">
        <v>0</v>
      </c>
      <c r="F283">
        <v>770.59715317457301</v>
      </c>
      <c r="G283">
        <v>192.136221123685</v>
      </c>
      <c r="I283">
        <f t="shared" si="8"/>
        <v>2029</v>
      </c>
    </row>
    <row r="284" spans="1:9" x14ac:dyDescent="0.25">
      <c r="A284">
        <v>282</v>
      </c>
      <c r="B284">
        <v>47259</v>
      </c>
      <c r="C284">
        <v>1717.2803542082299</v>
      </c>
      <c r="D284">
        <v>207.81388840614801</v>
      </c>
      <c r="E284">
        <v>0</v>
      </c>
      <c r="F284">
        <v>725.69084927050699</v>
      </c>
      <c r="G284">
        <v>168.685350372236</v>
      </c>
      <c r="I284">
        <f t="shared" si="8"/>
        <v>2029</v>
      </c>
    </row>
    <row r="285" spans="1:9" x14ac:dyDescent="0.25">
      <c r="A285">
        <v>283</v>
      </c>
      <c r="B285">
        <v>47266</v>
      </c>
      <c r="C285">
        <v>1768.1241343295101</v>
      </c>
      <c r="D285">
        <v>228.080410367745</v>
      </c>
      <c r="E285">
        <v>0</v>
      </c>
      <c r="F285">
        <v>696.75179688050196</v>
      </c>
      <c r="G285">
        <v>164.29574698613101</v>
      </c>
      <c r="I285">
        <f t="shared" si="8"/>
        <v>2029</v>
      </c>
    </row>
    <row r="286" spans="1:9" x14ac:dyDescent="0.25">
      <c r="A286">
        <v>284</v>
      </c>
      <c r="B286">
        <v>47273</v>
      </c>
      <c r="C286">
        <v>1844.3588148039</v>
      </c>
      <c r="D286">
        <v>171.82580927570501</v>
      </c>
      <c r="E286">
        <v>0</v>
      </c>
      <c r="F286">
        <v>773.06801955741503</v>
      </c>
      <c r="G286">
        <v>150.313633047005</v>
      </c>
      <c r="I286">
        <f t="shared" si="8"/>
        <v>2029</v>
      </c>
    </row>
    <row r="287" spans="1:9" x14ac:dyDescent="0.25">
      <c r="A287">
        <v>285</v>
      </c>
      <c r="B287">
        <v>47280</v>
      </c>
      <c r="C287">
        <v>1904.8989300749399</v>
      </c>
      <c r="D287">
        <v>198.40138891526701</v>
      </c>
      <c r="E287">
        <v>0</v>
      </c>
      <c r="F287">
        <v>781.534840649751</v>
      </c>
      <c r="G287">
        <v>142.436852918997</v>
      </c>
      <c r="I287">
        <f t="shared" si="8"/>
        <v>2029</v>
      </c>
    </row>
    <row r="288" spans="1:9" x14ac:dyDescent="0.25">
      <c r="A288">
        <v>286</v>
      </c>
      <c r="B288">
        <v>47287</v>
      </c>
      <c r="C288">
        <v>1886.56679643241</v>
      </c>
      <c r="D288">
        <v>188.52634426237501</v>
      </c>
      <c r="E288">
        <v>0</v>
      </c>
      <c r="F288">
        <v>814.54440273127398</v>
      </c>
      <c r="G288">
        <v>150.227007951735</v>
      </c>
      <c r="I288">
        <f t="shared" si="8"/>
        <v>2029</v>
      </c>
    </row>
    <row r="289" spans="1:9" x14ac:dyDescent="0.25">
      <c r="A289">
        <v>287</v>
      </c>
      <c r="B289">
        <v>47294</v>
      </c>
      <c r="C289">
        <v>1940.5164339063399</v>
      </c>
      <c r="D289">
        <v>230.197902329675</v>
      </c>
      <c r="E289">
        <v>0</v>
      </c>
      <c r="F289">
        <v>894.418889073983</v>
      </c>
      <c r="G289">
        <v>152.49013141974501</v>
      </c>
      <c r="I289">
        <f t="shared" si="8"/>
        <v>2029</v>
      </c>
    </row>
    <row r="290" spans="1:9" x14ac:dyDescent="0.25">
      <c r="A290">
        <v>288</v>
      </c>
      <c r="B290">
        <v>47301</v>
      </c>
      <c r="C290">
        <v>1957.5814328418001</v>
      </c>
      <c r="D290">
        <v>144.08905347973999</v>
      </c>
      <c r="E290">
        <v>0</v>
      </c>
      <c r="F290">
        <v>879.44274428129802</v>
      </c>
      <c r="G290">
        <v>164.80657034303701</v>
      </c>
      <c r="I290">
        <f t="shared" si="8"/>
        <v>2029</v>
      </c>
    </row>
    <row r="291" spans="1:9" x14ac:dyDescent="0.25">
      <c r="A291">
        <v>289</v>
      </c>
      <c r="B291">
        <v>47308</v>
      </c>
      <c r="C291">
        <v>1984.5493649770999</v>
      </c>
      <c r="D291">
        <v>350.08381620727903</v>
      </c>
      <c r="E291">
        <v>0</v>
      </c>
      <c r="F291">
        <v>860.77190177620298</v>
      </c>
      <c r="G291">
        <v>160.289289049769</v>
      </c>
      <c r="I291">
        <f t="shared" si="8"/>
        <v>2029</v>
      </c>
    </row>
    <row r="292" spans="1:9" x14ac:dyDescent="0.25">
      <c r="A292">
        <v>290</v>
      </c>
      <c r="B292">
        <v>47315</v>
      </c>
      <c r="C292">
        <v>1954.5995343191801</v>
      </c>
      <c r="D292">
        <v>284.92159575410102</v>
      </c>
      <c r="E292">
        <v>0</v>
      </c>
      <c r="F292">
        <v>810.887076686103</v>
      </c>
      <c r="G292">
        <v>167.853074811634</v>
      </c>
      <c r="I292">
        <f t="shared" si="8"/>
        <v>2029</v>
      </c>
    </row>
    <row r="293" spans="1:9" x14ac:dyDescent="0.25">
      <c r="A293">
        <v>291</v>
      </c>
      <c r="B293">
        <v>47322</v>
      </c>
      <c r="C293">
        <v>1968.81348016373</v>
      </c>
      <c r="D293">
        <v>363.58273108970297</v>
      </c>
      <c r="E293">
        <v>0</v>
      </c>
      <c r="F293">
        <v>895.12491902476199</v>
      </c>
      <c r="G293">
        <v>178.36440541087001</v>
      </c>
      <c r="I293">
        <f t="shared" si="8"/>
        <v>2029</v>
      </c>
    </row>
    <row r="294" spans="1:9" x14ac:dyDescent="0.25">
      <c r="A294">
        <v>292</v>
      </c>
      <c r="B294">
        <v>47329</v>
      </c>
      <c r="C294">
        <v>1940.92963000647</v>
      </c>
      <c r="D294">
        <v>299.65705594984502</v>
      </c>
      <c r="E294">
        <v>0</v>
      </c>
      <c r="F294">
        <v>991.64235083326196</v>
      </c>
      <c r="G294">
        <v>176.34868766940099</v>
      </c>
      <c r="I294">
        <f t="shared" si="8"/>
        <v>2029</v>
      </c>
    </row>
    <row r="295" spans="1:9" x14ac:dyDescent="0.25">
      <c r="A295">
        <v>293</v>
      </c>
      <c r="B295">
        <v>47336</v>
      </c>
      <c r="C295">
        <v>1847.5541979782599</v>
      </c>
      <c r="D295">
        <v>244.950406165148</v>
      </c>
      <c r="E295">
        <v>0</v>
      </c>
      <c r="F295">
        <v>976.054237634792</v>
      </c>
      <c r="G295">
        <v>203.76323667054501</v>
      </c>
      <c r="I295">
        <f t="shared" si="8"/>
        <v>2029</v>
      </c>
    </row>
    <row r="296" spans="1:9" x14ac:dyDescent="0.25">
      <c r="A296">
        <v>294</v>
      </c>
      <c r="B296">
        <v>47343</v>
      </c>
      <c r="C296">
        <v>1780.2858728767301</v>
      </c>
      <c r="D296">
        <v>212.90593901481901</v>
      </c>
      <c r="E296">
        <v>0</v>
      </c>
      <c r="F296">
        <v>979.26217197331596</v>
      </c>
      <c r="G296">
        <v>202.13324628021701</v>
      </c>
      <c r="I296">
        <f t="shared" si="8"/>
        <v>2029</v>
      </c>
    </row>
    <row r="297" spans="1:9" x14ac:dyDescent="0.25">
      <c r="A297">
        <v>295</v>
      </c>
      <c r="B297">
        <v>47350</v>
      </c>
      <c r="C297">
        <v>1710.5245979710701</v>
      </c>
      <c r="D297">
        <v>182.01475200223601</v>
      </c>
      <c r="E297">
        <v>0</v>
      </c>
      <c r="F297">
        <v>917.55465042355002</v>
      </c>
      <c r="G297">
        <v>201.01314144529101</v>
      </c>
      <c r="I297">
        <f t="shared" si="8"/>
        <v>2029</v>
      </c>
    </row>
    <row r="298" spans="1:9" x14ac:dyDescent="0.25">
      <c r="A298">
        <v>296</v>
      </c>
      <c r="B298">
        <v>47357</v>
      </c>
      <c r="C298">
        <v>1725.31701835581</v>
      </c>
      <c r="D298">
        <v>176.40216190007899</v>
      </c>
      <c r="E298">
        <v>0</v>
      </c>
      <c r="F298">
        <v>972.83132313708302</v>
      </c>
      <c r="G298">
        <v>213.785112179809</v>
      </c>
      <c r="I298">
        <f t="shared" si="8"/>
        <v>2029</v>
      </c>
    </row>
    <row r="299" spans="1:9" x14ac:dyDescent="0.25">
      <c r="A299">
        <v>297</v>
      </c>
      <c r="B299">
        <v>47364</v>
      </c>
      <c r="C299">
        <v>1721.01289231276</v>
      </c>
      <c r="D299">
        <v>174.164601263707</v>
      </c>
      <c r="E299">
        <v>0</v>
      </c>
      <c r="F299">
        <v>976.74327359435199</v>
      </c>
      <c r="G299">
        <v>220.73437810154701</v>
      </c>
      <c r="I299">
        <f t="shared" si="8"/>
        <v>2029</v>
      </c>
    </row>
    <row r="300" spans="1:9" x14ac:dyDescent="0.25">
      <c r="A300">
        <v>298</v>
      </c>
      <c r="B300">
        <v>47371</v>
      </c>
      <c r="C300">
        <v>1711.68154705144</v>
      </c>
      <c r="D300">
        <v>167.746368525425</v>
      </c>
      <c r="E300">
        <v>0</v>
      </c>
      <c r="F300">
        <v>977.13510226320102</v>
      </c>
      <c r="G300">
        <v>212.13149061900901</v>
      </c>
      <c r="I300">
        <f t="shared" si="8"/>
        <v>2029</v>
      </c>
    </row>
    <row r="301" spans="1:9" x14ac:dyDescent="0.25">
      <c r="A301">
        <v>299</v>
      </c>
      <c r="B301">
        <v>47378</v>
      </c>
      <c r="C301">
        <v>1680.3543960597499</v>
      </c>
      <c r="D301">
        <v>157.42855285012999</v>
      </c>
      <c r="E301">
        <v>0</v>
      </c>
      <c r="F301">
        <v>979.99366642812197</v>
      </c>
      <c r="G301">
        <v>210.903459755754</v>
      </c>
      <c r="I301">
        <f t="shared" si="8"/>
        <v>2029</v>
      </c>
    </row>
    <row r="302" spans="1:9" x14ac:dyDescent="0.25">
      <c r="A302">
        <v>300</v>
      </c>
      <c r="B302">
        <v>47385</v>
      </c>
      <c r="C302">
        <v>1635.59148521209</v>
      </c>
      <c r="D302">
        <v>171.088807647301</v>
      </c>
      <c r="E302">
        <v>0</v>
      </c>
      <c r="F302">
        <v>1025.4052745062099</v>
      </c>
      <c r="G302">
        <v>213.95893430620501</v>
      </c>
      <c r="I302">
        <f t="shared" si="8"/>
        <v>2029</v>
      </c>
    </row>
    <row r="303" spans="1:9" x14ac:dyDescent="0.25">
      <c r="A303">
        <v>301</v>
      </c>
      <c r="B303">
        <v>47392</v>
      </c>
      <c r="C303">
        <v>1589.33418180229</v>
      </c>
      <c r="D303">
        <v>159.74336453947001</v>
      </c>
      <c r="E303">
        <v>0</v>
      </c>
      <c r="F303">
        <v>975.14637759467405</v>
      </c>
      <c r="G303">
        <v>226.202734692353</v>
      </c>
      <c r="I303">
        <f t="shared" si="8"/>
        <v>2029</v>
      </c>
    </row>
    <row r="304" spans="1:9" x14ac:dyDescent="0.25">
      <c r="A304">
        <v>302</v>
      </c>
      <c r="B304">
        <v>47399</v>
      </c>
      <c r="C304">
        <v>1546.9746949370699</v>
      </c>
      <c r="D304">
        <v>139.28669477612601</v>
      </c>
      <c r="E304">
        <v>0</v>
      </c>
      <c r="F304">
        <v>960.06258586344995</v>
      </c>
      <c r="G304">
        <v>226.085335041961</v>
      </c>
      <c r="I304">
        <f t="shared" si="8"/>
        <v>2029</v>
      </c>
    </row>
    <row r="305" spans="1:9" x14ac:dyDescent="0.25">
      <c r="A305">
        <v>303</v>
      </c>
      <c r="B305">
        <v>47406</v>
      </c>
      <c r="C305">
        <v>1499.0783803300701</v>
      </c>
      <c r="D305">
        <v>170.91520826356199</v>
      </c>
      <c r="E305">
        <v>0</v>
      </c>
      <c r="F305">
        <v>914.39768200863</v>
      </c>
      <c r="G305">
        <v>219.40116285991201</v>
      </c>
      <c r="I305">
        <f t="shared" si="8"/>
        <v>2029</v>
      </c>
    </row>
    <row r="306" spans="1:9" x14ac:dyDescent="0.25">
      <c r="A306">
        <v>304</v>
      </c>
      <c r="B306">
        <v>47413</v>
      </c>
      <c r="C306">
        <v>1486.0144969642199</v>
      </c>
      <c r="D306">
        <v>177.097915931714</v>
      </c>
      <c r="E306">
        <v>0</v>
      </c>
      <c r="F306">
        <v>916.31022469289405</v>
      </c>
      <c r="G306">
        <v>226.589950309117</v>
      </c>
      <c r="I306">
        <f t="shared" si="8"/>
        <v>2029</v>
      </c>
    </row>
    <row r="307" spans="1:9" x14ac:dyDescent="0.25">
      <c r="A307">
        <v>305</v>
      </c>
      <c r="B307">
        <v>47420</v>
      </c>
      <c r="C307">
        <v>1467.9716005917801</v>
      </c>
      <c r="D307">
        <v>149.26761419751099</v>
      </c>
      <c r="E307">
        <v>0</v>
      </c>
      <c r="F307">
        <v>890.94222003212599</v>
      </c>
      <c r="G307">
        <v>228.76033537618599</v>
      </c>
      <c r="I307">
        <f t="shared" si="8"/>
        <v>2029</v>
      </c>
    </row>
    <row r="308" spans="1:9" x14ac:dyDescent="0.25">
      <c r="A308">
        <v>306</v>
      </c>
      <c r="B308">
        <v>47427</v>
      </c>
      <c r="C308">
        <v>1494.8362337020501</v>
      </c>
      <c r="D308">
        <v>163.39958359709701</v>
      </c>
      <c r="E308">
        <v>0</v>
      </c>
      <c r="F308">
        <v>867.901475937952</v>
      </c>
      <c r="G308">
        <v>227.72376753108699</v>
      </c>
      <c r="I308">
        <f t="shared" si="8"/>
        <v>2029</v>
      </c>
    </row>
    <row r="309" spans="1:9" x14ac:dyDescent="0.25">
      <c r="A309">
        <v>307</v>
      </c>
      <c r="B309">
        <v>47434</v>
      </c>
      <c r="C309">
        <v>1499.4433702185199</v>
      </c>
      <c r="D309">
        <v>135.026569505651</v>
      </c>
      <c r="E309">
        <v>0</v>
      </c>
      <c r="F309">
        <v>893.69825577610095</v>
      </c>
      <c r="G309">
        <v>243.788853826842</v>
      </c>
      <c r="I309">
        <f t="shared" si="8"/>
        <v>2029</v>
      </c>
    </row>
    <row r="310" spans="1:9" x14ac:dyDescent="0.25">
      <c r="A310">
        <v>308</v>
      </c>
      <c r="B310">
        <v>47441</v>
      </c>
      <c r="C310">
        <v>1538.1529581992399</v>
      </c>
      <c r="D310">
        <v>152.50045639515599</v>
      </c>
      <c r="E310">
        <v>0</v>
      </c>
      <c r="F310">
        <v>885.21279208531303</v>
      </c>
      <c r="G310">
        <v>259.97724981160701</v>
      </c>
      <c r="I310">
        <f t="shared" si="8"/>
        <v>2029</v>
      </c>
    </row>
    <row r="311" spans="1:9" x14ac:dyDescent="0.25">
      <c r="A311">
        <v>309</v>
      </c>
      <c r="B311">
        <v>47448</v>
      </c>
      <c r="C311">
        <v>1581.17355882468</v>
      </c>
      <c r="D311">
        <v>122.49528660576701</v>
      </c>
      <c r="E311">
        <v>0</v>
      </c>
      <c r="F311">
        <v>930.34340852394905</v>
      </c>
      <c r="G311">
        <v>252.98852722681499</v>
      </c>
      <c r="I311">
        <f t="shared" si="8"/>
        <v>2029</v>
      </c>
    </row>
    <row r="312" spans="1:9" x14ac:dyDescent="0.25">
      <c r="A312">
        <v>310</v>
      </c>
      <c r="B312">
        <v>47455</v>
      </c>
      <c r="C312">
        <v>1614.93856680715</v>
      </c>
      <c r="D312">
        <v>155.00473393773299</v>
      </c>
      <c r="E312">
        <v>0</v>
      </c>
      <c r="F312">
        <v>896.205550481861</v>
      </c>
      <c r="G312">
        <v>250.65015432093901</v>
      </c>
      <c r="I312">
        <f t="shared" si="8"/>
        <v>2029</v>
      </c>
    </row>
    <row r="313" spans="1:9" x14ac:dyDescent="0.25">
      <c r="A313">
        <v>311</v>
      </c>
      <c r="B313">
        <v>47462</v>
      </c>
      <c r="C313">
        <v>1646.8717387457</v>
      </c>
      <c r="D313">
        <v>113.48483429015501</v>
      </c>
      <c r="E313">
        <v>0</v>
      </c>
      <c r="F313">
        <v>813.85388769132305</v>
      </c>
      <c r="G313">
        <v>273.15028345290102</v>
      </c>
      <c r="I313">
        <f t="shared" si="8"/>
        <v>2029</v>
      </c>
    </row>
    <row r="314" spans="1:9" x14ac:dyDescent="0.25">
      <c r="A314">
        <v>312</v>
      </c>
      <c r="B314">
        <v>47469</v>
      </c>
      <c r="C314">
        <v>1679.0872613526799</v>
      </c>
      <c r="D314">
        <v>102.892827236168</v>
      </c>
      <c r="E314">
        <v>0</v>
      </c>
      <c r="F314">
        <v>813.11981915970796</v>
      </c>
      <c r="G314">
        <v>244.152482604304</v>
      </c>
      <c r="I314">
        <f t="shared" si="8"/>
        <v>2029</v>
      </c>
    </row>
    <row r="315" spans="1:9" x14ac:dyDescent="0.25">
      <c r="A315">
        <v>313</v>
      </c>
      <c r="B315">
        <v>47476</v>
      </c>
      <c r="C315">
        <v>1674.1357947527599</v>
      </c>
      <c r="D315">
        <v>187.86221110036101</v>
      </c>
      <c r="E315">
        <v>0</v>
      </c>
      <c r="F315">
        <v>719.70572666411203</v>
      </c>
      <c r="G315">
        <v>248.56651311633601</v>
      </c>
      <c r="I315">
        <f t="shared" si="8"/>
        <v>2029</v>
      </c>
    </row>
    <row r="316" spans="1:9" x14ac:dyDescent="0.25">
      <c r="A316">
        <v>314</v>
      </c>
      <c r="B316">
        <v>47483</v>
      </c>
      <c r="C316">
        <v>1691.9480410537799</v>
      </c>
      <c r="D316">
        <v>123.532759942853</v>
      </c>
      <c r="E316">
        <v>0</v>
      </c>
      <c r="F316">
        <v>734.90312674894301</v>
      </c>
      <c r="G316">
        <v>290.64149090817199</v>
      </c>
      <c r="I316">
        <f t="shared" si="8"/>
        <v>2029</v>
      </c>
    </row>
    <row r="317" spans="1:9" x14ac:dyDescent="0.25">
      <c r="A317">
        <v>315</v>
      </c>
      <c r="B317">
        <v>47490</v>
      </c>
      <c r="C317">
        <v>1732.00607786097</v>
      </c>
      <c r="D317">
        <v>134.943101929112</v>
      </c>
      <c r="E317">
        <v>0</v>
      </c>
      <c r="F317">
        <v>847.725340465351</v>
      </c>
      <c r="G317">
        <v>285.65444738964402</v>
      </c>
      <c r="I317">
        <f t="shared" si="8"/>
        <v>2030</v>
      </c>
    </row>
    <row r="318" spans="1:9" x14ac:dyDescent="0.25">
      <c r="A318">
        <v>316</v>
      </c>
      <c r="B318">
        <v>47497</v>
      </c>
      <c r="C318">
        <v>1717.7210306664099</v>
      </c>
      <c r="D318">
        <v>122.222655840957</v>
      </c>
      <c r="E318">
        <v>0</v>
      </c>
      <c r="F318">
        <v>805.20167602408299</v>
      </c>
      <c r="G318">
        <v>291.748001887832</v>
      </c>
      <c r="I318">
        <f t="shared" si="8"/>
        <v>2030</v>
      </c>
    </row>
    <row r="319" spans="1:9" x14ac:dyDescent="0.25">
      <c r="A319">
        <v>317</v>
      </c>
      <c r="B319">
        <v>47504</v>
      </c>
      <c r="C319">
        <v>1722.4594171624501</v>
      </c>
      <c r="D319">
        <v>114.986910802246</v>
      </c>
      <c r="E319">
        <v>0</v>
      </c>
      <c r="F319">
        <v>769.06175385748395</v>
      </c>
      <c r="G319">
        <v>274.62554757672501</v>
      </c>
      <c r="I319">
        <f t="shared" si="8"/>
        <v>2030</v>
      </c>
    </row>
    <row r="320" spans="1:9" x14ac:dyDescent="0.25">
      <c r="A320">
        <v>318</v>
      </c>
      <c r="B320">
        <v>47511</v>
      </c>
      <c r="C320">
        <v>1756.0404601026801</v>
      </c>
      <c r="D320">
        <v>132.216936417292</v>
      </c>
      <c r="E320">
        <v>0</v>
      </c>
      <c r="F320">
        <v>899.22290116613794</v>
      </c>
      <c r="G320">
        <v>259.51184390049201</v>
      </c>
      <c r="I320">
        <f t="shared" si="8"/>
        <v>2030</v>
      </c>
    </row>
    <row r="321" spans="1:9" x14ac:dyDescent="0.25">
      <c r="A321">
        <v>319</v>
      </c>
      <c r="B321">
        <v>47518</v>
      </c>
      <c r="C321">
        <v>1730.01427822767</v>
      </c>
      <c r="D321">
        <v>111.253383121052</v>
      </c>
      <c r="E321">
        <v>0</v>
      </c>
      <c r="F321">
        <v>896.08444282513301</v>
      </c>
      <c r="G321">
        <v>284.46628343891399</v>
      </c>
      <c r="I321">
        <f t="shared" si="8"/>
        <v>2030</v>
      </c>
    </row>
    <row r="322" spans="1:9" x14ac:dyDescent="0.25">
      <c r="A322">
        <v>320</v>
      </c>
      <c r="B322">
        <v>47525</v>
      </c>
      <c r="C322">
        <v>1712.9057676933</v>
      </c>
      <c r="D322">
        <v>96.575070143724304</v>
      </c>
      <c r="E322">
        <v>0</v>
      </c>
      <c r="F322">
        <v>797.79942229219898</v>
      </c>
      <c r="G322">
        <v>277.11083015216002</v>
      </c>
      <c r="I322">
        <f t="shared" si="8"/>
        <v>2030</v>
      </c>
    </row>
    <row r="323" spans="1:9" x14ac:dyDescent="0.25">
      <c r="A323">
        <v>321</v>
      </c>
      <c r="B323">
        <v>47532</v>
      </c>
      <c r="C323">
        <v>1642.9481735555901</v>
      </c>
      <c r="D323">
        <v>117.76403714524101</v>
      </c>
      <c r="E323">
        <v>0</v>
      </c>
      <c r="F323">
        <v>810.12818721254598</v>
      </c>
      <c r="G323">
        <v>242.442583540181</v>
      </c>
      <c r="I323">
        <f t="shared" si="8"/>
        <v>2030</v>
      </c>
    </row>
    <row r="324" spans="1:9" x14ac:dyDescent="0.25">
      <c r="A324">
        <v>322</v>
      </c>
      <c r="B324">
        <v>47539</v>
      </c>
      <c r="C324">
        <v>1660.71362853042</v>
      </c>
      <c r="D324">
        <v>137.20550956016001</v>
      </c>
      <c r="E324">
        <v>0</v>
      </c>
      <c r="F324">
        <v>765.915463870027</v>
      </c>
      <c r="G324">
        <v>256.58264304651198</v>
      </c>
      <c r="I324">
        <f t="shared" ref="I324:I387" si="9">+YEAR(B324)</f>
        <v>2030</v>
      </c>
    </row>
    <row r="325" spans="1:9" x14ac:dyDescent="0.25">
      <c r="A325">
        <v>323</v>
      </c>
      <c r="B325">
        <v>47546</v>
      </c>
      <c r="C325">
        <v>1608.8569503584099</v>
      </c>
      <c r="D325">
        <v>141.66919783004801</v>
      </c>
      <c r="E325">
        <v>0</v>
      </c>
      <c r="F325">
        <v>735.85426227979997</v>
      </c>
      <c r="G325">
        <v>261.399372483175</v>
      </c>
      <c r="I325">
        <f t="shared" si="9"/>
        <v>2030</v>
      </c>
    </row>
    <row r="326" spans="1:9" x14ac:dyDescent="0.25">
      <c r="A326">
        <v>324</v>
      </c>
      <c r="B326">
        <v>47553</v>
      </c>
      <c r="C326">
        <v>1572.08203923427</v>
      </c>
      <c r="D326">
        <v>130.757945552758</v>
      </c>
      <c r="E326">
        <v>0</v>
      </c>
      <c r="F326">
        <v>770.44094282107005</v>
      </c>
      <c r="G326">
        <v>214.22881785470199</v>
      </c>
      <c r="I326">
        <f t="shared" si="9"/>
        <v>2030</v>
      </c>
    </row>
    <row r="327" spans="1:9" x14ac:dyDescent="0.25">
      <c r="A327">
        <v>325</v>
      </c>
      <c r="B327">
        <v>47560</v>
      </c>
      <c r="C327">
        <v>1541.50616767059</v>
      </c>
      <c r="D327">
        <v>114.12850009178401</v>
      </c>
      <c r="E327">
        <v>0</v>
      </c>
      <c r="F327">
        <v>807.72378585531101</v>
      </c>
      <c r="G327">
        <v>260.86272486782798</v>
      </c>
      <c r="I327">
        <f t="shared" si="9"/>
        <v>2030</v>
      </c>
    </row>
    <row r="328" spans="1:9" x14ac:dyDescent="0.25">
      <c r="A328">
        <v>326</v>
      </c>
      <c r="B328">
        <v>47567</v>
      </c>
      <c r="C328">
        <v>1522.2031831542699</v>
      </c>
      <c r="D328">
        <v>104.543565826768</v>
      </c>
      <c r="E328">
        <v>0</v>
      </c>
      <c r="F328">
        <v>779.60859899079105</v>
      </c>
      <c r="G328">
        <v>252.63830048574499</v>
      </c>
      <c r="I328">
        <f t="shared" si="9"/>
        <v>2030</v>
      </c>
    </row>
    <row r="329" spans="1:9" x14ac:dyDescent="0.25">
      <c r="A329">
        <v>327</v>
      </c>
      <c r="B329">
        <v>47574</v>
      </c>
      <c r="C329">
        <v>1423.5287304439501</v>
      </c>
      <c r="D329">
        <v>104.364560743155</v>
      </c>
      <c r="E329">
        <v>0</v>
      </c>
      <c r="F329">
        <v>778.07186214830494</v>
      </c>
      <c r="G329">
        <v>228.845296317845</v>
      </c>
      <c r="I329">
        <f t="shared" si="9"/>
        <v>2030</v>
      </c>
    </row>
    <row r="330" spans="1:9" x14ac:dyDescent="0.25">
      <c r="A330">
        <v>328</v>
      </c>
      <c r="B330">
        <v>47581</v>
      </c>
      <c r="C330">
        <v>1498.3435201786299</v>
      </c>
      <c r="D330">
        <v>104.155491050832</v>
      </c>
      <c r="E330">
        <v>0</v>
      </c>
      <c r="F330">
        <v>799.99069785838299</v>
      </c>
      <c r="G330">
        <v>222.24828146099799</v>
      </c>
      <c r="I330">
        <f t="shared" si="9"/>
        <v>2030</v>
      </c>
    </row>
    <row r="331" spans="1:9" x14ac:dyDescent="0.25">
      <c r="A331">
        <v>329</v>
      </c>
      <c r="B331">
        <v>47588</v>
      </c>
      <c r="C331">
        <v>1512.95005082277</v>
      </c>
      <c r="D331">
        <v>118.068682891848</v>
      </c>
      <c r="E331">
        <v>0</v>
      </c>
      <c r="F331">
        <v>732.96686220171</v>
      </c>
      <c r="G331">
        <v>212.73236203746001</v>
      </c>
      <c r="I331">
        <f t="shared" si="9"/>
        <v>2030</v>
      </c>
    </row>
    <row r="332" spans="1:9" x14ac:dyDescent="0.25">
      <c r="A332">
        <v>330</v>
      </c>
      <c r="B332">
        <v>47595</v>
      </c>
      <c r="C332">
        <v>1545.7623289922501</v>
      </c>
      <c r="D332">
        <v>79.838200348643895</v>
      </c>
      <c r="E332">
        <v>0</v>
      </c>
      <c r="F332">
        <v>766.31011418848004</v>
      </c>
      <c r="G332">
        <v>191.33558213411399</v>
      </c>
      <c r="I332">
        <f t="shared" si="9"/>
        <v>2030</v>
      </c>
    </row>
    <row r="333" spans="1:9" x14ac:dyDescent="0.25">
      <c r="A333">
        <v>331</v>
      </c>
      <c r="B333">
        <v>47602</v>
      </c>
      <c r="C333">
        <v>1539.7869300923801</v>
      </c>
      <c r="D333">
        <v>94.710756026202702</v>
      </c>
      <c r="E333">
        <v>0</v>
      </c>
      <c r="F333">
        <v>744.81795331556702</v>
      </c>
      <c r="G333">
        <v>211.408323241723</v>
      </c>
      <c r="I333">
        <f t="shared" si="9"/>
        <v>2030</v>
      </c>
    </row>
    <row r="334" spans="1:9" x14ac:dyDescent="0.25">
      <c r="A334">
        <v>332</v>
      </c>
      <c r="B334">
        <v>47609</v>
      </c>
      <c r="C334">
        <v>1632.3182534073901</v>
      </c>
      <c r="D334">
        <v>117.656255659264</v>
      </c>
      <c r="E334">
        <v>0</v>
      </c>
      <c r="F334">
        <v>623.63082468361301</v>
      </c>
      <c r="G334">
        <v>179.60911326768701</v>
      </c>
      <c r="I334">
        <f t="shared" si="9"/>
        <v>2030</v>
      </c>
    </row>
    <row r="335" spans="1:9" x14ac:dyDescent="0.25">
      <c r="A335">
        <v>333</v>
      </c>
      <c r="B335">
        <v>47616</v>
      </c>
      <c r="C335">
        <v>1712.7520147391499</v>
      </c>
      <c r="D335">
        <v>183.746094824068</v>
      </c>
      <c r="E335">
        <v>0</v>
      </c>
      <c r="F335">
        <v>695.51022187625597</v>
      </c>
      <c r="G335">
        <v>188.63015721346201</v>
      </c>
      <c r="I335">
        <f t="shared" si="9"/>
        <v>2030</v>
      </c>
    </row>
    <row r="336" spans="1:9" x14ac:dyDescent="0.25">
      <c r="A336">
        <v>334</v>
      </c>
      <c r="B336">
        <v>47623</v>
      </c>
      <c r="C336">
        <v>1735.0951144852299</v>
      </c>
      <c r="D336">
        <v>201.76933520739601</v>
      </c>
      <c r="E336">
        <v>0</v>
      </c>
      <c r="F336">
        <v>747.66008422574805</v>
      </c>
      <c r="G336">
        <v>178.709689433953</v>
      </c>
      <c r="I336">
        <f t="shared" si="9"/>
        <v>2030</v>
      </c>
    </row>
    <row r="337" spans="1:9" x14ac:dyDescent="0.25">
      <c r="A337">
        <v>335</v>
      </c>
      <c r="B337">
        <v>47630</v>
      </c>
      <c r="C337">
        <v>1787.8673216114801</v>
      </c>
      <c r="D337">
        <v>180.723398508484</v>
      </c>
      <c r="E337">
        <v>0</v>
      </c>
      <c r="F337">
        <v>789.96191202654495</v>
      </c>
      <c r="G337">
        <v>159.549998842918</v>
      </c>
      <c r="I337">
        <f t="shared" si="9"/>
        <v>2030</v>
      </c>
    </row>
    <row r="338" spans="1:9" x14ac:dyDescent="0.25">
      <c r="A338">
        <v>336</v>
      </c>
      <c r="B338">
        <v>47637</v>
      </c>
      <c r="C338">
        <v>1855.26702569381</v>
      </c>
      <c r="D338">
        <v>230.67159235545299</v>
      </c>
      <c r="E338">
        <v>0</v>
      </c>
      <c r="F338">
        <v>671.154598929852</v>
      </c>
      <c r="G338">
        <v>156.487459321264</v>
      </c>
      <c r="I338">
        <f t="shared" si="9"/>
        <v>2030</v>
      </c>
    </row>
    <row r="339" spans="1:9" x14ac:dyDescent="0.25">
      <c r="A339">
        <v>337</v>
      </c>
      <c r="B339">
        <v>47644</v>
      </c>
      <c r="C339">
        <v>1929.76033197891</v>
      </c>
      <c r="D339">
        <v>328.58196940879702</v>
      </c>
      <c r="E339">
        <v>0</v>
      </c>
      <c r="F339">
        <v>728.84556225642802</v>
      </c>
      <c r="G339">
        <v>146.33462894176799</v>
      </c>
      <c r="I339">
        <f t="shared" si="9"/>
        <v>2030</v>
      </c>
    </row>
    <row r="340" spans="1:9" x14ac:dyDescent="0.25">
      <c r="A340">
        <v>338</v>
      </c>
      <c r="B340">
        <v>47651</v>
      </c>
      <c r="C340">
        <v>1909.11550349911</v>
      </c>
      <c r="D340">
        <v>362.136873896498</v>
      </c>
      <c r="E340">
        <v>0</v>
      </c>
      <c r="F340">
        <v>686.14057171219497</v>
      </c>
      <c r="G340">
        <v>141.56086122349899</v>
      </c>
      <c r="I340">
        <f t="shared" si="9"/>
        <v>2030</v>
      </c>
    </row>
    <row r="341" spans="1:9" x14ac:dyDescent="0.25">
      <c r="A341">
        <v>339</v>
      </c>
      <c r="B341">
        <v>47658</v>
      </c>
      <c r="C341">
        <v>1961.7968566070001</v>
      </c>
      <c r="D341">
        <v>371.32091851265301</v>
      </c>
      <c r="E341">
        <v>0</v>
      </c>
      <c r="F341">
        <v>830.41303262617396</v>
      </c>
      <c r="G341">
        <v>159.226664090866</v>
      </c>
      <c r="I341">
        <f t="shared" si="9"/>
        <v>2030</v>
      </c>
    </row>
    <row r="342" spans="1:9" x14ac:dyDescent="0.25">
      <c r="A342">
        <v>340</v>
      </c>
      <c r="B342">
        <v>47665</v>
      </c>
      <c r="C342">
        <v>1984.2377991420899</v>
      </c>
      <c r="D342">
        <v>293.08805629918697</v>
      </c>
      <c r="E342">
        <v>0</v>
      </c>
      <c r="F342">
        <v>878.22128706453395</v>
      </c>
      <c r="G342">
        <v>162.37451224009601</v>
      </c>
      <c r="I342">
        <f t="shared" si="9"/>
        <v>2030</v>
      </c>
    </row>
    <row r="343" spans="1:9" x14ac:dyDescent="0.25">
      <c r="A343">
        <v>341</v>
      </c>
      <c r="B343">
        <v>47672</v>
      </c>
      <c r="C343">
        <v>2005.8051453467799</v>
      </c>
      <c r="D343">
        <v>396.01831235000299</v>
      </c>
      <c r="E343">
        <v>0</v>
      </c>
      <c r="F343">
        <v>881.33034885952702</v>
      </c>
      <c r="G343">
        <v>149.05864752212401</v>
      </c>
      <c r="I343">
        <f t="shared" si="9"/>
        <v>2030</v>
      </c>
    </row>
    <row r="344" spans="1:9" x14ac:dyDescent="0.25">
      <c r="A344">
        <v>342</v>
      </c>
      <c r="B344">
        <v>47679</v>
      </c>
      <c r="C344">
        <v>1981.5331449032001</v>
      </c>
      <c r="D344">
        <v>337.72337287059099</v>
      </c>
      <c r="E344">
        <v>0</v>
      </c>
      <c r="F344">
        <v>906.13923512830297</v>
      </c>
      <c r="G344">
        <v>143.30722297360401</v>
      </c>
      <c r="I344">
        <f t="shared" si="9"/>
        <v>2030</v>
      </c>
    </row>
    <row r="345" spans="1:9" x14ac:dyDescent="0.25">
      <c r="A345">
        <v>343</v>
      </c>
      <c r="B345">
        <v>47686</v>
      </c>
      <c r="C345">
        <v>2002.6811648692999</v>
      </c>
      <c r="D345">
        <v>244.63702444462501</v>
      </c>
      <c r="E345">
        <v>0</v>
      </c>
      <c r="F345">
        <v>925.38394794784301</v>
      </c>
      <c r="G345">
        <v>178.10228170641599</v>
      </c>
      <c r="I345">
        <f t="shared" si="9"/>
        <v>2030</v>
      </c>
    </row>
    <row r="346" spans="1:9" x14ac:dyDescent="0.25">
      <c r="A346">
        <v>344</v>
      </c>
      <c r="B346">
        <v>47693</v>
      </c>
      <c r="C346">
        <v>1969.6103021860199</v>
      </c>
      <c r="D346">
        <v>245.533134709488</v>
      </c>
      <c r="E346">
        <v>0</v>
      </c>
      <c r="F346">
        <v>880.17578210865304</v>
      </c>
      <c r="G346">
        <v>190.49409854103001</v>
      </c>
      <c r="I346">
        <f t="shared" si="9"/>
        <v>2030</v>
      </c>
    </row>
    <row r="347" spans="1:9" x14ac:dyDescent="0.25">
      <c r="A347">
        <v>345</v>
      </c>
      <c r="B347">
        <v>47700</v>
      </c>
      <c r="C347">
        <v>1891.6994870564299</v>
      </c>
      <c r="D347">
        <v>241.27100936489299</v>
      </c>
      <c r="E347">
        <v>0</v>
      </c>
      <c r="F347">
        <v>957.09995377087398</v>
      </c>
      <c r="G347">
        <v>190.79180046038601</v>
      </c>
      <c r="I347">
        <f t="shared" si="9"/>
        <v>2030</v>
      </c>
    </row>
    <row r="348" spans="1:9" x14ac:dyDescent="0.25">
      <c r="A348">
        <v>346</v>
      </c>
      <c r="B348">
        <v>47707</v>
      </c>
      <c r="C348">
        <v>1809.7841063483299</v>
      </c>
      <c r="D348">
        <v>185.963562212254</v>
      </c>
      <c r="E348">
        <v>0</v>
      </c>
      <c r="F348">
        <v>931.99487763549496</v>
      </c>
      <c r="G348">
        <v>189.59261457741499</v>
      </c>
      <c r="I348">
        <f t="shared" si="9"/>
        <v>2030</v>
      </c>
    </row>
    <row r="349" spans="1:9" x14ac:dyDescent="0.25">
      <c r="A349">
        <v>347</v>
      </c>
      <c r="B349">
        <v>47714</v>
      </c>
      <c r="C349">
        <v>1736.65361033864</v>
      </c>
      <c r="D349">
        <v>133.88357606564799</v>
      </c>
      <c r="E349">
        <v>0</v>
      </c>
      <c r="F349">
        <v>961.30455274746805</v>
      </c>
      <c r="G349">
        <v>204.92282957510599</v>
      </c>
      <c r="I349">
        <f t="shared" si="9"/>
        <v>2030</v>
      </c>
    </row>
    <row r="350" spans="1:9" x14ac:dyDescent="0.25">
      <c r="A350">
        <v>348</v>
      </c>
      <c r="B350">
        <v>47721</v>
      </c>
      <c r="C350">
        <v>1749.9043194780099</v>
      </c>
      <c r="D350">
        <v>133.95832740133801</v>
      </c>
      <c r="E350">
        <v>0</v>
      </c>
      <c r="F350">
        <v>1020.86506292053</v>
      </c>
      <c r="G350">
        <v>208.369481308758</v>
      </c>
      <c r="I350">
        <f t="shared" si="9"/>
        <v>2030</v>
      </c>
    </row>
    <row r="351" spans="1:9" x14ac:dyDescent="0.25">
      <c r="A351">
        <v>349</v>
      </c>
      <c r="B351">
        <v>47728</v>
      </c>
      <c r="C351">
        <v>1746.0884507068699</v>
      </c>
      <c r="D351">
        <v>159.66553833116399</v>
      </c>
      <c r="E351">
        <v>0</v>
      </c>
      <c r="F351">
        <v>1007.37913610117</v>
      </c>
      <c r="G351">
        <v>213.70929833305399</v>
      </c>
      <c r="I351">
        <f t="shared" si="9"/>
        <v>2030</v>
      </c>
    </row>
    <row r="352" spans="1:9" x14ac:dyDescent="0.25">
      <c r="A352">
        <v>350</v>
      </c>
      <c r="B352">
        <v>47735</v>
      </c>
      <c r="C352">
        <v>1737.8766452011901</v>
      </c>
      <c r="D352">
        <v>163.27156480741399</v>
      </c>
      <c r="E352">
        <v>0</v>
      </c>
      <c r="F352">
        <v>1067.5235560496301</v>
      </c>
      <c r="G352">
        <v>196.673095434533</v>
      </c>
      <c r="I352">
        <f t="shared" si="9"/>
        <v>2030</v>
      </c>
    </row>
    <row r="353" spans="1:9" x14ac:dyDescent="0.25">
      <c r="A353">
        <v>351</v>
      </c>
      <c r="B353">
        <v>47742</v>
      </c>
      <c r="C353">
        <v>1708.03459455504</v>
      </c>
      <c r="D353">
        <v>164.430542690198</v>
      </c>
      <c r="E353">
        <v>0</v>
      </c>
      <c r="F353">
        <v>1030.24622001786</v>
      </c>
      <c r="G353">
        <v>227.04755333017499</v>
      </c>
      <c r="I353">
        <f t="shared" si="9"/>
        <v>2030</v>
      </c>
    </row>
    <row r="354" spans="1:9" x14ac:dyDescent="0.25">
      <c r="A354">
        <v>352</v>
      </c>
      <c r="B354">
        <v>47749</v>
      </c>
      <c r="C354">
        <v>1662.2162142186901</v>
      </c>
      <c r="D354">
        <v>174.336468314276</v>
      </c>
      <c r="E354">
        <v>0</v>
      </c>
      <c r="F354">
        <v>1045.2261823607801</v>
      </c>
      <c r="G354">
        <v>197.98763831938501</v>
      </c>
      <c r="I354">
        <f t="shared" si="9"/>
        <v>2030</v>
      </c>
    </row>
    <row r="355" spans="1:9" x14ac:dyDescent="0.25">
      <c r="A355">
        <v>353</v>
      </c>
      <c r="B355">
        <v>47756</v>
      </c>
      <c r="C355">
        <v>1619.1094768918799</v>
      </c>
      <c r="D355">
        <v>187.07543164804801</v>
      </c>
      <c r="E355">
        <v>0</v>
      </c>
      <c r="F355">
        <v>1005.83342329227</v>
      </c>
      <c r="G355">
        <v>229.02340470056899</v>
      </c>
      <c r="I355">
        <f t="shared" si="9"/>
        <v>2030</v>
      </c>
    </row>
    <row r="356" spans="1:9" x14ac:dyDescent="0.25">
      <c r="A356">
        <v>354</v>
      </c>
      <c r="B356">
        <v>47763</v>
      </c>
      <c r="C356">
        <v>1571.7815220966199</v>
      </c>
      <c r="D356">
        <v>156.17895144590599</v>
      </c>
      <c r="E356">
        <v>0</v>
      </c>
      <c r="F356">
        <v>1024.6529705963601</v>
      </c>
      <c r="G356">
        <v>207.07787413213899</v>
      </c>
      <c r="I356">
        <f t="shared" si="9"/>
        <v>2030</v>
      </c>
    </row>
    <row r="357" spans="1:9" x14ac:dyDescent="0.25">
      <c r="A357">
        <v>355</v>
      </c>
      <c r="B357">
        <v>47770</v>
      </c>
      <c r="C357">
        <v>1524.5933427142199</v>
      </c>
      <c r="D357">
        <v>148.84675279467899</v>
      </c>
      <c r="E357">
        <v>0</v>
      </c>
      <c r="F357">
        <v>907.72677597454901</v>
      </c>
      <c r="G357">
        <v>222.219940978707</v>
      </c>
      <c r="I357">
        <f t="shared" si="9"/>
        <v>2030</v>
      </c>
    </row>
    <row r="358" spans="1:9" x14ac:dyDescent="0.25">
      <c r="A358">
        <v>356</v>
      </c>
      <c r="B358">
        <v>47777</v>
      </c>
      <c r="C358">
        <v>1506.86982036325</v>
      </c>
      <c r="D358">
        <v>173.491340418243</v>
      </c>
      <c r="E358">
        <v>0</v>
      </c>
      <c r="F358">
        <v>886.89179255696604</v>
      </c>
      <c r="G358">
        <v>221.04631363496699</v>
      </c>
      <c r="I358">
        <f t="shared" si="9"/>
        <v>2030</v>
      </c>
    </row>
    <row r="359" spans="1:9" x14ac:dyDescent="0.25">
      <c r="A359">
        <v>357</v>
      </c>
      <c r="B359">
        <v>47784</v>
      </c>
      <c r="C359">
        <v>1487.96519577359</v>
      </c>
      <c r="D359">
        <v>149.967443707326</v>
      </c>
      <c r="E359">
        <v>0</v>
      </c>
      <c r="F359">
        <v>889.63500252037704</v>
      </c>
      <c r="G359">
        <v>212.03398067472801</v>
      </c>
      <c r="I359">
        <f t="shared" si="9"/>
        <v>2030</v>
      </c>
    </row>
    <row r="360" spans="1:9" x14ac:dyDescent="0.25">
      <c r="A360">
        <v>358</v>
      </c>
      <c r="B360">
        <v>47791</v>
      </c>
      <c r="C360">
        <v>1513.53710755679</v>
      </c>
      <c r="D360">
        <v>150.36222438433501</v>
      </c>
      <c r="E360">
        <v>0</v>
      </c>
      <c r="F360">
        <v>938.90795339229601</v>
      </c>
      <c r="G360">
        <v>233.605435365331</v>
      </c>
      <c r="I360">
        <f t="shared" si="9"/>
        <v>2030</v>
      </c>
    </row>
    <row r="361" spans="1:9" x14ac:dyDescent="0.25">
      <c r="A361">
        <v>359</v>
      </c>
      <c r="B361">
        <v>47798</v>
      </c>
      <c r="C361">
        <v>1516.48636876819</v>
      </c>
      <c r="D361">
        <v>156.48515205337</v>
      </c>
      <c r="E361">
        <v>0</v>
      </c>
      <c r="F361">
        <v>885.77033942441096</v>
      </c>
      <c r="G361">
        <v>266.13584208442097</v>
      </c>
      <c r="I361">
        <f t="shared" si="9"/>
        <v>2030</v>
      </c>
    </row>
    <row r="362" spans="1:9" x14ac:dyDescent="0.25">
      <c r="A362">
        <v>360</v>
      </c>
      <c r="B362">
        <v>47805</v>
      </c>
      <c r="C362">
        <v>1554.93159607604</v>
      </c>
      <c r="D362">
        <v>142.31733246159499</v>
      </c>
      <c r="E362">
        <v>0</v>
      </c>
      <c r="F362">
        <v>871.03831974115997</v>
      </c>
      <c r="G362">
        <v>238.693636495959</v>
      </c>
      <c r="I362">
        <f t="shared" si="9"/>
        <v>2030</v>
      </c>
    </row>
    <row r="363" spans="1:9" x14ac:dyDescent="0.25">
      <c r="A363">
        <v>361</v>
      </c>
      <c r="B363">
        <v>47812</v>
      </c>
      <c r="C363">
        <v>1595.1939037510999</v>
      </c>
      <c r="D363">
        <v>153.24799105111401</v>
      </c>
      <c r="E363">
        <v>0</v>
      </c>
      <c r="F363">
        <v>925.63663800980203</v>
      </c>
      <c r="G363">
        <v>236.310502140517</v>
      </c>
      <c r="I363">
        <f t="shared" si="9"/>
        <v>2030</v>
      </c>
    </row>
    <row r="364" spans="1:9" x14ac:dyDescent="0.25">
      <c r="A364">
        <v>362</v>
      </c>
      <c r="B364">
        <v>47819</v>
      </c>
      <c r="C364">
        <v>1631.4865897008599</v>
      </c>
      <c r="D364">
        <v>145.671213442371</v>
      </c>
      <c r="E364">
        <v>0</v>
      </c>
      <c r="F364">
        <v>879.99180256923296</v>
      </c>
      <c r="G364">
        <v>256.02178433443203</v>
      </c>
      <c r="I364">
        <f t="shared" si="9"/>
        <v>2030</v>
      </c>
    </row>
    <row r="365" spans="1:9" x14ac:dyDescent="0.25">
      <c r="A365">
        <v>363</v>
      </c>
      <c r="B365">
        <v>47826</v>
      </c>
      <c r="C365">
        <v>1665.5568465861099</v>
      </c>
      <c r="D365">
        <v>149.65314465254201</v>
      </c>
      <c r="E365">
        <v>0</v>
      </c>
      <c r="F365">
        <v>840.25036356104397</v>
      </c>
      <c r="G365">
        <v>272.22562561112898</v>
      </c>
      <c r="I365">
        <f t="shared" si="9"/>
        <v>2030</v>
      </c>
    </row>
    <row r="366" spans="1:9" x14ac:dyDescent="0.25">
      <c r="A366">
        <v>364</v>
      </c>
      <c r="B366">
        <v>47833</v>
      </c>
      <c r="C366">
        <v>1694.56024475509</v>
      </c>
      <c r="D366">
        <v>165.236321238724</v>
      </c>
      <c r="E366">
        <v>0</v>
      </c>
      <c r="F366">
        <v>803.82081530763605</v>
      </c>
      <c r="G366">
        <v>266.41990446328998</v>
      </c>
      <c r="I366">
        <f t="shared" si="9"/>
        <v>2030</v>
      </c>
    </row>
    <row r="367" spans="1:9" x14ac:dyDescent="0.25">
      <c r="A367">
        <v>365</v>
      </c>
      <c r="B367">
        <v>47840</v>
      </c>
      <c r="C367">
        <v>1696.7896625902399</v>
      </c>
      <c r="D367">
        <v>152.915637636284</v>
      </c>
      <c r="E367">
        <v>0</v>
      </c>
      <c r="F367">
        <v>864.17861773942798</v>
      </c>
      <c r="G367">
        <v>271.84014129411599</v>
      </c>
      <c r="I367">
        <f t="shared" si="9"/>
        <v>2030</v>
      </c>
    </row>
    <row r="368" spans="1:9" x14ac:dyDescent="0.25">
      <c r="A368">
        <v>366</v>
      </c>
      <c r="B368">
        <v>47847</v>
      </c>
      <c r="C368">
        <v>1702.2985822058899</v>
      </c>
      <c r="D368">
        <v>169.06943161320001</v>
      </c>
      <c r="E368">
        <v>0</v>
      </c>
      <c r="F368">
        <v>871.939607198825</v>
      </c>
      <c r="G368">
        <v>266.86571494694101</v>
      </c>
      <c r="I368">
        <f t="shared" si="9"/>
        <v>2030</v>
      </c>
    </row>
    <row r="369" spans="1:9" x14ac:dyDescent="0.25">
      <c r="A369">
        <v>367</v>
      </c>
      <c r="B369">
        <v>47854</v>
      </c>
      <c r="C369">
        <v>1717.3759343156601</v>
      </c>
      <c r="D369">
        <v>147.34352007958199</v>
      </c>
      <c r="E369">
        <v>0</v>
      </c>
      <c r="F369">
        <v>882.15345310928205</v>
      </c>
      <c r="G369">
        <v>279.18715958598898</v>
      </c>
      <c r="I369">
        <f t="shared" si="9"/>
        <v>2031</v>
      </c>
    </row>
    <row r="370" spans="1:9" x14ac:dyDescent="0.25">
      <c r="A370">
        <v>368</v>
      </c>
      <c r="B370">
        <v>47861</v>
      </c>
      <c r="C370">
        <v>1741.3840049504799</v>
      </c>
      <c r="D370">
        <v>136.259083203861</v>
      </c>
      <c r="E370">
        <v>0</v>
      </c>
      <c r="F370">
        <v>868.09147537490605</v>
      </c>
      <c r="G370">
        <v>285.10559941234902</v>
      </c>
      <c r="I370">
        <f t="shared" si="9"/>
        <v>2031</v>
      </c>
    </row>
    <row r="371" spans="1:9" x14ac:dyDescent="0.25">
      <c r="A371">
        <v>369</v>
      </c>
      <c r="B371">
        <v>47868</v>
      </c>
      <c r="C371">
        <v>1745.78843977004</v>
      </c>
      <c r="D371">
        <v>101.748464456853</v>
      </c>
      <c r="E371">
        <v>0</v>
      </c>
      <c r="F371">
        <v>908.284549276441</v>
      </c>
      <c r="G371">
        <v>276.50067614212901</v>
      </c>
      <c r="I371">
        <f t="shared" si="9"/>
        <v>2031</v>
      </c>
    </row>
    <row r="372" spans="1:9" x14ac:dyDescent="0.25">
      <c r="A372">
        <v>370</v>
      </c>
      <c r="B372">
        <v>47875</v>
      </c>
      <c r="C372">
        <v>1774.4633672668101</v>
      </c>
      <c r="D372">
        <v>153.101541775356</v>
      </c>
      <c r="E372">
        <v>0</v>
      </c>
      <c r="F372">
        <v>842.31493248013498</v>
      </c>
      <c r="G372">
        <v>276.01821981888099</v>
      </c>
      <c r="I372">
        <f t="shared" si="9"/>
        <v>2031</v>
      </c>
    </row>
    <row r="373" spans="1:9" x14ac:dyDescent="0.25">
      <c r="A373">
        <v>371</v>
      </c>
      <c r="B373">
        <v>47882</v>
      </c>
      <c r="C373">
        <v>1759.10813154321</v>
      </c>
      <c r="D373">
        <v>123.303412408874</v>
      </c>
      <c r="E373">
        <v>0</v>
      </c>
      <c r="F373">
        <v>847.32311583401201</v>
      </c>
      <c r="G373">
        <v>252.413562702832</v>
      </c>
      <c r="I373">
        <f t="shared" si="9"/>
        <v>2031</v>
      </c>
    </row>
    <row r="374" spans="1:9" x14ac:dyDescent="0.25">
      <c r="A374">
        <v>372</v>
      </c>
      <c r="B374">
        <v>47889</v>
      </c>
      <c r="C374">
        <v>1740.9300857420201</v>
      </c>
      <c r="D374">
        <v>150.35285391197701</v>
      </c>
      <c r="E374">
        <v>0</v>
      </c>
      <c r="F374">
        <v>881.34352636685799</v>
      </c>
      <c r="G374">
        <v>277.19844935725502</v>
      </c>
      <c r="I374">
        <f t="shared" si="9"/>
        <v>2031</v>
      </c>
    </row>
    <row r="375" spans="1:9" x14ac:dyDescent="0.25">
      <c r="A375">
        <v>373</v>
      </c>
      <c r="B375">
        <v>47896</v>
      </c>
      <c r="C375">
        <v>1668.0122203959199</v>
      </c>
      <c r="D375">
        <v>131.748686532297</v>
      </c>
      <c r="E375">
        <v>0</v>
      </c>
      <c r="F375">
        <v>779.60709723770594</v>
      </c>
      <c r="G375">
        <v>266.74296752870401</v>
      </c>
      <c r="I375">
        <f t="shared" si="9"/>
        <v>2031</v>
      </c>
    </row>
    <row r="376" spans="1:9" x14ac:dyDescent="0.25">
      <c r="A376">
        <v>374</v>
      </c>
      <c r="B376">
        <v>47903</v>
      </c>
      <c r="C376">
        <v>1687.0910121264001</v>
      </c>
      <c r="D376">
        <v>147.86372865945799</v>
      </c>
      <c r="E376">
        <v>0</v>
      </c>
      <c r="F376">
        <v>770.62696224022295</v>
      </c>
      <c r="G376">
        <v>256.20863164322299</v>
      </c>
      <c r="I376">
        <f t="shared" si="9"/>
        <v>2031</v>
      </c>
    </row>
    <row r="377" spans="1:9" x14ac:dyDescent="0.25">
      <c r="A377">
        <v>375</v>
      </c>
      <c r="B377">
        <v>47910</v>
      </c>
      <c r="C377">
        <v>1639.9685242984201</v>
      </c>
      <c r="D377">
        <v>163.87603631531999</v>
      </c>
      <c r="E377">
        <v>0</v>
      </c>
      <c r="F377">
        <v>756.22085829672699</v>
      </c>
      <c r="G377">
        <v>243.59445353841701</v>
      </c>
      <c r="I377">
        <f t="shared" si="9"/>
        <v>2031</v>
      </c>
    </row>
    <row r="378" spans="1:9" x14ac:dyDescent="0.25">
      <c r="A378">
        <v>376</v>
      </c>
      <c r="B378">
        <v>47917</v>
      </c>
      <c r="C378">
        <v>1596.4915751133601</v>
      </c>
      <c r="D378">
        <v>159.17134398595201</v>
      </c>
      <c r="E378">
        <v>0</v>
      </c>
      <c r="F378">
        <v>833.10834488651005</v>
      </c>
      <c r="G378">
        <v>227.70280353207301</v>
      </c>
      <c r="I378">
        <f t="shared" si="9"/>
        <v>2031</v>
      </c>
    </row>
    <row r="379" spans="1:9" x14ac:dyDescent="0.25">
      <c r="A379">
        <v>377</v>
      </c>
      <c r="B379">
        <v>47924</v>
      </c>
      <c r="C379">
        <v>1565.20661216796</v>
      </c>
      <c r="D379">
        <v>129.46865871828001</v>
      </c>
      <c r="E379">
        <v>0</v>
      </c>
      <c r="F379">
        <v>767.83156237742105</v>
      </c>
      <c r="G379">
        <v>251.18338895850201</v>
      </c>
      <c r="I379">
        <f t="shared" si="9"/>
        <v>2031</v>
      </c>
    </row>
    <row r="380" spans="1:9" x14ac:dyDescent="0.25">
      <c r="A380">
        <v>378</v>
      </c>
      <c r="B380">
        <v>47931</v>
      </c>
      <c r="C380">
        <v>1545.45403411243</v>
      </c>
      <c r="D380">
        <v>115.271149499164</v>
      </c>
      <c r="E380">
        <v>0</v>
      </c>
      <c r="F380">
        <v>880.30838759279595</v>
      </c>
      <c r="G380">
        <v>258.22662214554299</v>
      </c>
      <c r="I380">
        <f t="shared" si="9"/>
        <v>2031</v>
      </c>
    </row>
    <row r="381" spans="1:9" x14ac:dyDescent="0.25">
      <c r="A381">
        <v>379</v>
      </c>
      <c r="B381">
        <v>47938</v>
      </c>
      <c r="C381">
        <v>1475.9476553173999</v>
      </c>
      <c r="D381">
        <v>118.949695441925</v>
      </c>
      <c r="E381">
        <v>0</v>
      </c>
      <c r="F381">
        <v>856.39446778825095</v>
      </c>
      <c r="G381">
        <v>254.698333830058</v>
      </c>
      <c r="I381">
        <f t="shared" si="9"/>
        <v>2031</v>
      </c>
    </row>
    <row r="382" spans="1:9" x14ac:dyDescent="0.25">
      <c r="A382">
        <v>380</v>
      </c>
      <c r="B382">
        <v>47945</v>
      </c>
      <c r="C382">
        <v>1485.0473169494401</v>
      </c>
      <c r="D382">
        <v>121.774055980054</v>
      </c>
      <c r="E382">
        <v>0</v>
      </c>
      <c r="F382">
        <v>746.89748447811701</v>
      </c>
      <c r="G382">
        <v>221.49401729773399</v>
      </c>
      <c r="I382">
        <f t="shared" si="9"/>
        <v>2031</v>
      </c>
    </row>
    <row r="383" spans="1:9" x14ac:dyDescent="0.25">
      <c r="A383">
        <v>381</v>
      </c>
      <c r="B383">
        <v>47952</v>
      </c>
      <c r="C383">
        <v>1530.76549222626</v>
      </c>
      <c r="D383">
        <v>161.322299611548</v>
      </c>
      <c r="E383">
        <v>0</v>
      </c>
      <c r="F383">
        <v>826.74765806014204</v>
      </c>
      <c r="G383">
        <v>230.63679479015801</v>
      </c>
      <c r="I383">
        <f t="shared" si="9"/>
        <v>2031</v>
      </c>
    </row>
    <row r="384" spans="1:9" x14ac:dyDescent="0.25">
      <c r="A384">
        <v>382</v>
      </c>
      <c r="B384">
        <v>47959</v>
      </c>
      <c r="C384">
        <v>1563.7313747404701</v>
      </c>
      <c r="D384">
        <v>170.41583922833399</v>
      </c>
      <c r="E384">
        <v>0</v>
      </c>
      <c r="F384">
        <v>752.68593750336697</v>
      </c>
      <c r="G384">
        <v>222.66419760974401</v>
      </c>
      <c r="I384">
        <f t="shared" si="9"/>
        <v>2031</v>
      </c>
    </row>
    <row r="385" spans="1:9" x14ac:dyDescent="0.25">
      <c r="A385">
        <v>383</v>
      </c>
      <c r="B385">
        <v>47966</v>
      </c>
      <c r="C385">
        <v>1556.9935114899299</v>
      </c>
      <c r="D385">
        <v>251.98588222989599</v>
      </c>
      <c r="E385">
        <v>0</v>
      </c>
      <c r="F385">
        <v>723.91493222232702</v>
      </c>
      <c r="G385">
        <v>190.879809502444</v>
      </c>
      <c r="I385">
        <f t="shared" si="9"/>
        <v>2031</v>
      </c>
    </row>
    <row r="386" spans="1:9" x14ac:dyDescent="0.25">
      <c r="A386">
        <v>384</v>
      </c>
      <c r="B386">
        <v>47973</v>
      </c>
      <c r="C386">
        <v>1640.5146458460899</v>
      </c>
      <c r="D386">
        <v>193.64590301977501</v>
      </c>
      <c r="E386">
        <v>0</v>
      </c>
      <c r="F386">
        <v>758.40394141646198</v>
      </c>
      <c r="G386">
        <v>208.85510207568001</v>
      </c>
      <c r="I386">
        <f t="shared" si="9"/>
        <v>2031</v>
      </c>
    </row>
    <row r="387" spans="1:9" x14ac:dyDescent="0.25">
      <c r="A387">
        <v>385</v>
      </c>
      <c r="B387">
        <v>47980</v>
      </c>
      <c r="C387">
        <v>1727.0075325201201</v>
      </c>
      <c r="D387">
        <v>168.99798869328299</v>
      </c>
      <c r="E387">
        <v>0</v>
      </c>
      <c r="F387">
        <v>770.075940096409</v>
      </c>
      <c r="G387">
        <v>189.791254026519</v>
      </c>
      <c r="I387">
        <f t="shared" si="9"/>
        <v>2031</v>
      </c>
    </row>
    <row r="388" spans="1:9" x14ac:dyDescent="0.25">
      <c r="A388">
        <v>386</v>
      </c>
      <c r="B388">
        <v>47987</v>
      </c>
      <c r="C388">
        <v>1753.15753441984</v>
      </c>
      <c r="D388">
        <v>199.139785020516</v>
      </c>
      <c r="E388">
        <v>0</v>
      </c>
      <c r="F388">
        <v>754.27215925595999</v>
      </c>
      <c r="G388">
        <v>168.487401362176</v>
      </c>
      <c r="I388">
        <f t="shared" ref="I388:I451" si="10">+YEAR(B388)</f>
        <v>2031</v>
      </c>
    </row>
    <row r="389" spans="1:9" x14ac:dyDescent="0.25">
      <c r="A389">
        <v>387</v>
      </c>
      <c r="B389">
        <v>47994</v>
      </c>
      <c r="C389">
        <v>1807.2661225654799</v>
      </c>
      <c r="D389">
        <v>187.32192154942001</v>
      </c>
      <c r="E389">
        <v>0</v>
      </c>
      <c r="F389">
        <v>757.08523281150894</v>
      </c>
      <c r="G389">
        <v>175.548333509575</v>
      </c>
      <c r="I389">
        <f t="shared" si="10"/>
        <v>2031</v>
      </c>
    </row>
    <row r="390" spans="1:9" x14ac:dyDescent="0.25">
      <c r="A390">
        <v>388</v>
      </c>
      <c r="B390">
        <v>48001</v>
      </c>
      <c r="C390">
        <v>1864.9351395024701</v>
      </c>
      <c r="D390">
        <v>186.16431322654199</v>
      </c>
      <c r="E390">
        <v>0</v>
      </c>
      <c r="F390">
        <v>753.51620771460102</v>
      </c>
      <c r="G390">
        <v>155.90764493396301</v>
      </c>
      <c r="I390">
        <f t="shared" si="10"/>
        <v>2031</v>
      </c>
    </row>
    <row r="391" spans="1:9" x14ac:dyDescent="0.25">
      <c r="A391">
        <v>389</v>
      </c>
      <c r="B391">
        <v>48008</v>
      </c>
      <c r="C391">
        <v>1952.4280669326199</v>
      </c>
      <c r="D391">
        <v>374.72223491769302</v>
      </c>
      <c r="E391">
        <v>0</v>
      </c>
      <c r="F391">
        <v>829.20115670808104</v>
      </c>
      <c r="G391">
        <v>156.446520136945</v>
      </c>
      <c r="I391">
        <f t="shared" si="10"/>
        <v>2031</v>
      </c>
    </row>
    <row r="392" spans="1:9" x14ac:dyDescent="0.25">
      <c r="A392">
        <v>390</v>
      </c>
      <c r="B392">
        <v>48015</v>
      </c>
      <c r="C392">
        <v>1934.46988824803</v>
      </c>
      <c r="D392">
        <v>397.06688156351203</v>
      </c>
      <c r="E392">
        <v>0</v>
      </c>
      <c r="F392">
        <v>824.65066499040597</v>
      </c>
      <c r="G392">
        <v>140.940812106441</v>
      </c>
      <c r="I392">
        <f t="shared" si="10"/>
        <v>2031</v>
      </c>
    </row>
    <row r="393" spans="1:9" x14ac:dyDescent="0.25">
      <c r="A393">
        <v>391</v>
      </c>
      <c r="B393">
        <v>48022</v>
      </c>
      <c r="C393">
        <v>1983.25201818193</v>
      </c>
      <c r="D393">
        <v>341.45279024895802</v>
      </c>
      <c r="E393">
        <v>0</v>
      </c>
      <c r="F393">
        <v>778.74105528333496</v>
      </c>
      <c r="G393">
        <v>148.51250726479901</v>
      </c>
      <c r="I393">
        <f t="shared" si="10"/>
        <v>2031</v>
      </c>
    </row>
    <row r="394" spans="1:9" x14ac:dyDescent="0.25">
      <c r="A394">
        <v>392</v>
      </c>
      <c r="B394">
        <v>48029</v>
      </c>
      <c r="C394">
        <v>2008.3239619615699</v>
      </c>
      <c r="D394">
        <v>345.09237961133101</v>
      </c>
      <c r="E394">
        <v>0</v>
      </c>
      <c r="F394">
        <v>851.75197240581701</v>
      </c>
      <c r="G394">
        <v>150.00899886750301</v>
      </c>
      <c r="I394">
        <f t="shared" si="10"/>
        <v>2031</v>
      </c>
    </row>
    <row r="395" spans="1:9" x14ac:dyDescent="0.25">
      <c r="A395">
        <v>393</v>
      </c>
      <c r="B395">
        <v>48036</v>
      </c>
      <c r="C395">
        <v>2028.1971123068399</v>
      </c>
      <c r="D395">
        <v>367.952373614767</v>
      </c>
      <c r="E395">
        <v>0</v>
      </c>
      <c r="F395">
        <v>881.327353418141</v>
      </c>
      <c r="G395">
        <v>164.52098375036499</v>
      </c>
      <c r="I395">
        <f t="shared" si="10"/>
        <v>2031</v>
      </c>
    </row>
    <row r="396" spans="1:9" x14ac:dyDescent="0.25">
      <c r="A396">
        <v>394</v>
      </c>
      <c r="B396">
        <v>48043</v>
      </c>
      <c r="C396">
        <v>2007.3877535941299</v>
      </c>
      <c r="D396">
        <v>398.94391916110902</v>
      </c>
      <c r="E396">
        <v>0</v>
      </c>
      <c r="F396">
        <v>817.47976900865103</v>
      </c>
      <c r="G396">
        <v>153.60248916249</v>
      </c>
      <c r="I396">
        <f t="shared" si="10"/>
        <v>2031</v>
      </c>
    </row>
    <row r="397" spans="1:9" x14ac:dyDescent="0.25">
      <c r="A397">
        <v>395</v>
      </c>
      <c r="B397">
        <v>48050</v>
      </c>
      <c r="C397">
        <v>2036.99888945834</v>
      </c>
      <c r="D397">
        <v>454.17233225631799</v>
      </c>
      <c r="E397">
        <v>0</v>
      </c>
      <c r="F397">
        <v>870.69861723998497</v>
      </c>
      <c r="G397">
        <v>174.366675740115</v>
      </c>
      <c r="I397">
        <f t="shared" si="10"/>
        <v>2031</v>
      </c>
    </row>
    <row r="398" spans="1:9" x14ac:dyDescent="0.25">
      <c r="A398">
        <v>396</v>
      </c>
      <c r="B398">
        <v>48057</v>
      </c>
      <c r="C398">
        <v>1998.45121917762</v>
      </c>
      <c r="D398">
        <v>270.01824154341898</v>
      </c>
      <c r="E398">
        <v>0</v>
      </c>
      <c r="F398">
        <v>852.01914590567696</v>
      </c>
      <c r="G398">
        <v>190.91368018745499</v>
      </c>
      <c r="I398">
        <f t="shared" si="10"/>
        <v>2031</v>
      </c>
    </row>
    <row r="399" spans="1:9" x14ac:dyDescent="0.25">
      <c r="A399">
        <v>397</v>
      </c>
      <c r="B399">
        <v>48064</v>
      </c>
      <c r="C399">
        <v>1939.2076699863001</v>
      </c>
      <c r="D399">
        <v>210.29422510147</v>
      </c>
      <c r="E399">
        <v>0</v>
      </c>
      <c r="F399">
        <v>963.71113876510003</v>
      </c>
      <c r="G399">
        <v>207.248869599752</v>
      </c>
      <c r="I399">
        <f t="shared" si="10"/>
        <v>2031</v>
      </c>
    </row>
    <row r="400" spans="1:9" x14ac:dyDescent="0.25">
      <c r="A400">
        <v>398</v>
      </c>
      <c r="B400">
        <v>48071</v>
      </c>
      <c r="C400">
        <v>1840.6717393128899</v>
      </c>
      <c r="D400">
        <v>242.21015647669799</v>
      </c>
      <c r="E400">
        <v>0</v>
      </c>
      <c r="F400">
        <v>1002.54977905748</v>
      </c>
      <c r="G400">
        <v>178.92608835253799</v>
      </c>
      <c r="I400">
        <f t="shared" si="10"/>
        <v>2031</v>
      </c>
    </row>
    <row r="401" spans="1:9" x14ac:dyDescent="0.25">
      <c r="A401">
        <v>399</v>
      </c>
      <c r="B401">
        <v>48078</v>
      </c>
      <c r="C401">
        <v>1801.4077277813301</v>
      </c>
      <c r="D401">
        <v>196.05620974570999</v>
      </c>
      <c r="E401">
        <v>0</v>
      </c>
      <c r="F401">
        <v>1010.66205916122</v>
      </c>
      <c r="G401">
        <v>209.76661652412901</v>
      </c>
      <c r="I401">
        <f t="shared" si="10"/>
        <v>2031</v>
      </c>
    </row>
    <row r="402" spans="1:9" x14ac:dyDescent="0.25">
      <c r="A402">
        <v>400</v>
      </c>
      <c r="B402">
        <v>48085</v>
      </c>
      <c r="C402">
        <v>1738.8236169152699</v>
      </c>
      <c r="D402">
        <v>168.976390776822</v>
      </c>
      <c r="E402">
        <v>0</v>
      </c>
      <c r="F402">
        <v>1068.8593184987601</v>
      </c>
      <c r="G402">
        <v>199.22244862218699</v>
      </c>
      <c r="I402">
        <f t="shared" si="10"/>
        <v>2031</v>
      </c>
    </row>
    <row r="403" spans="1:9" x14ac:dyDescent="0.25">
      <c r="A403">
        <v>401</v>
      </c>
      <c r="B403">
        <v>48092</v>
      </c>
      <c r="C403">
        <v>1771.1653605178601</v>
      </c>
      <c r="D403">
        <v>207.19952720131101</v>
      </c>
      <c r="E403">
        <v>0</v>
      </c>
      <c r="F403">
        <v>1003.02644815091</v>
      </c>
      <c r="G403">
        <v>218.88478268739499</v>
      </c>
      <c r="I403">
        <f t="shared" si="10"/>
        <v>2031</v>
      </c>
    </row>
    <row r="404" spans="1:9" x14ac:dyDescent="0.25">
      <c r="A404">
        <v>402</v>
      </c>
      <c r="B404">
        <v>48099</v>
      </c>
      <c r="C404">
        <v>1764.28564751468</v>
      </c>
      <c r="D404">
        <v>164.25410754958801</v>
      </c>
      <c r="E404">
        <v>0</v>
      </c>
      <c r="F404">
        <v>1115.84890126662</v>
      </c>
      <c r="G404">
        <v>221.00458147511</v>
      </c>
      <c r="I404">
        <f t="shared" si="10"/>
        <v>2031</v>
      </c>
    </row>
    <row r="405" spans="1:9" x14ac:dyDescent="0.25">
      <c r="A405">
        <v>403</v>
      </c>
      <c r="B405">
        <v>48106</v>
      </c>
      <c r="C405">
        <v>1734.29860980596</v>
      </c>
      <c r="D405">
        <v>183.751546330032</v>
      </c>
      <c r="E405">
        <v>0</v>
      </c>
      <c r="F405">
        <v>1105.9874743190801</v>
      </c>
      <c r="G405">
        <v>193.92975437763701</v>
      </c>
      <c r="I405">
        <f t="shared" si="10"/>
        <v>2031</v>
      </c>
    </row>
    <row r="406" spans="1:9" x14ac:dyDescent="0.25">
      <c r="A406">
        <v>404</v>
      </c>
      <c r="B406">
        <v>48113</v>
      </c>
      <c r="C406">
        <v>1691.0557127127699</v>
      </c>
      <c r="D406">
        <v>220.04750886983501</v>
      </c>
      <c r="E406">
        <v>0</v>
      </c>
      <c r="F406">
        <v>985.89364034304697</v>
      </c>
      <c r="G406">
        <v>220.500773810353</v>
      </c>
      <c r="I406">
        <f t="shared" si="10"/>
        <v>2031</v>
      </c>
    </row>
    <row r="407" spans="1:9" x14ac:dyDescent="0.25">
      <c r="A407">
        <v>405</v>
      </c>
      <c r="B407">
        <v>48120</v>
      </c>
      <c r="C407">
        <v>1650.5363308703099</v>
      </c>
      <c r="D407">
        <v>167.799962069619</v>
      </c>
      <c r="E407">
        <v>0</v>
      </c>
      <c r="F407">
        <v>1105.6756044251999</v>
      </c>
      <c r="G407">
        <v>189.86285552644</v>
      </c>
      <c r="I407">
        <f t="shared" si="10"/>
        <v>2031</v>
      </c>
    </row>
    <row r="408" spans="1:9" x14ac:dyDescent="0.25">
      <c r="A408">
        <v>406</v>
      </c>
      <c r="B408">
        <v>48127</v>
      </c>
      <c r="C408">
        <v>1598.5980439401101</v>
      </c>
      <c r="D408">
        <v>176.19026061733399</v>
      </c>
      <c r="E408">
        <v>0</v>
      </c>
      <c r="F408">
        <v>1007.77151765527</v>
      </c>
      <c r="G408">
        <v>216.181325459801</v>
      </c>
      <c r="I408">
        <f t="shared" si="10"/>
        <v>2031</v>
      </c>
    </row>
    <row r="409" spans="1:9" x14ac:dyDescent="0.25">
      <c r="A409">
        <v>407</v>
      </c>
      <c r="B409">
        <v>48134</v>
      </c>
      <c r="C409">
        <v>1549.27688494616</v>
      </c>
      <c r="D409">
        <v>170.43731621692001</v>
      </c>
      <c r="E409">
        <v>0</v>
      </c>
      <c r="F409">
        <v>1008.46584907029</v>
      </c>
      <c r="G409">
        <v>207.13967888456801</v>
      </c>
      <c r="I409">
        <f t="shared" si="10"/>
        <v>2031</v>
      </c>
    </row>
    <row r="410" spans="1:9" x14ac:dyDescent="0.25">
      <c r="A410">
        <v>408</v>
      </c>
      <c r="B410">
        <v>48141</v>
      </c>
      <c r="C410">
        <v>1528.9356304171599</v>
      </c>
      <c r="D410">
        <v>137.891989102396</v>
      </c>
      <c r="E410">
        <v>0</v>
      </c>
      <c r="F410">
        <v>1041.0441190158299</v>
      </c>
      <c r="G410">
        <v>232.193175243468</v>
      </c>
      <c r="I410">
        <f t="shared" si="10"/>
        <v>2031</v>
      </c>
    </row>
    <row r="411" spans="1:9" x14ac:dyDescent="0.25">
      <c r="A411">
        <v>409</v>
      </c>
      <c r="B411">
        <v>48148</v>
      </c>
      <c r="C411">
        <v>1509.38164201534</v>
      </c>
      <c r="D411">
        <v>181.71256682529099</v>
      </c>
      <c r="E411">
        <v>0</v>
      </c>
      <c r="F411">
        <v>894.20198759906202</v>
      </c>
      <c r="G411">
        <v>227.24615873548601</v>
      </c>
      <c r="I411">
        <f t="shared" si="10"/>
        <v>2031</v>
      </c>
    </row>
    <row r="412" spans="1:9" x14ac:dyDescent="0.25">
      <c r="A412">
        <v>410</v>
      </c>
      <c r="B412">
        <v>48155</v>
      </c>
      <c r="C412">
        <v>1530.6945673499399</v>
      </c>
      <c r="D412">
        <v>200.10602813054399</v>
      </c>
      <c r="E412">
        <v>0</v>
      </c>
      <c r="F412">
        <v>914.25988798561696</v>
      </c>
      <c r="G412">
        <v>233.367874413853</v>
      </c>
      <c r="I412">
        <f t="shared" si="10"/>
        <v>2031</v>
      </c>
    </row>
    <row r="413" spans="1:9" x14ac:dyDescent="0.25">
      <c r="A413">
        <v>411</v>
      </c>
      <c r="B413">
        <v>48162</v>
      </c>
      <c r="C413">
        <v>1536.8295691517401</v>
      </c>
      <c r="D413">
        <v>154.838258206105</v>
      </c>
      <c r="E413">
        <v>0</v>
      </c>
      <c r="F413">
        <v>936.08283378867498</v>
      </c>
      <c r="G413">
        <v>242.489597998687</v>
      </c>
      <c r="I413">
        <f t="shared" si="10"/>
        <v>2031</v>
      </c>
    </row>
    <row r="414" spans="1:9" x14ac:dyDescent="0.25">
      <c r="A414">
        <v>412</v>
      </c>
      <c r="B414">
        <v>48169</v>
      </c>
      <c r="C414">
        <v>1569.4621047472499</v>
      </c>
      <c r="D414">
        <v>152.64118345983201</v>
      </c>
      <c r="E414">
        <v>0</v>
      </c>
      <c r="F414">
        <v>897.18260181656899</v>
      </c>
      <c r="G414">
        <v>250.75025229631601</v>
      </c>
      <c r="I414">
        <f t="shared" si="10"/>
        <v>2031</v>
      </c>
    </row>
    <row r="415" spans="1:9" x14ac:dyDescent="0.25">
      <c r="A415">
        <v>413</v>
      </c>
      <c r="B415">
        <v>48176</v>
      </c>
      <c r="C415">
        <v>1609.6906945967801</v>
      </c>
      <c r="D415">
        <v>159.63692945690201</v>
      </c>
      <c r="E415">
        <v>0</v>
      </c>
      <c r="F415">
        <v>871.46061796209801</v>
      </c>
      <c r="G415">
        <v>255.65219230973301</v>
      </c>
      <c r="I415">
        <f t="shared" si="10"/>
        <v>2031</v>
      </c>
    </row>
    <row r="416" spans="1:9" x14ac:dyDescent="0.25">
      <c r="A416">
        <v>414</v>
      </c>
      <c r="B416">
        <v>48183</v>
      </c>
      <c r="C416">
        <v>1648.89087373966</v>
      </c>
      <c r="D416">
        <v>143.37454952642099</v>
      </c>
      <c r="E416">
        <v>0</v>
      </c>
      <c r="F416">
        <v>850.84938503908995</v>
      </c>
      <c r="G416">
        <v>256.95045663510399</v>
      </c>
      <c r="I416">
        <f t="shared" si="10"/>
        <v>2031</v>
      </c>
    </row>
    <row r="417" spans="1:9" x14ac:dyDescent="0.25">
      <c r="A417">
        <v>415</v>
      </c>
      <c r="B417">
        <v>48190</v>
      </c>
      <c r="C417">
        <v>1683.1901439287201</v>
      </c>
      <c r="D417">
        <v>173.93636357609401</v>
      </c>
      <c r="E417">
        <v>0</v>
      </c>
      <c r="F417">
        <v>861.95014695736995</v>
      </c>
      <c r="G417">
        <v>261.68684539664099</v>
      </c>
      <c r="I417">
        <f t="shared" si="10"/>
        <v>2031</v>
      </c>
    </row>
    <row r="418" spans="1:9" x14ac:dyDescent="0.25">
      <c r="A418">
        <v>416</v>
      </c>
      <c r="B418">
        <v>48197</v>
      </c>
      <c r="C418">
        <v>1710.48203633721</v>
      </c>
      <c r="D418">
        <v>119.27650909688001</v>
      </c>
      <c r="E418">
        <v>0</v>
      </c>
      <c r="F418">
        <v>890.50863383708395</v>
      </c>
      <c r="G418">
        <v>275.83904894735298</v>
      </c>
      <c r="I418">
        <f t="shared" si="10"/>
        <v>2031</v>
      </c>
    </row>
    <row r="419" spans="1:9" x14ac:dyDescent="0.25">
      <c r="A419">
        <v>417</v>
      </c>
      <c r="B419">
        <v>48204</v>
      </c>
      <c r="C419">
        <v>1717.68800377148</v>
      </c>
      <c r="D419">
        <v>120.739231153216</v>
      </c>
      <c r="E419">
        <v>0</v>
      </c>
      <c r="F419">
        <v>828.518534907157</v>
      </c>
      <c r="G419">
        <v>257.95445599277599</v>
      </c>
      <c r="I419">
        <f t="shared" si="10"/>
        <v>2031</v>
      </c>
    </row>
    <row r="420" spans="1:9" x14ac:dyDescent="0.25">
      <c r="A420">
        <v>418</v>
      </c>
      <c r="B420">
        <v>48211</v>
      </c>
      <c r="C420">
        <v>1723.1615016861699</v>
      </c>
      <c r="D420">
        <v>162.76189172138399</v>
      </c>
      <c r="E420">
        <v>0</v>
      </c>
      <c r="F420">
        <v>833.60170419660597</v>
      </c>
      <c r="G420">
        <v>282.81663337699803</v>
      </c>
      <c r="I420">
        <f t="shared" si="10"/>
        <v>2031</v>
      </c>
    </row>
    <row r="421" spans="1:9" x14ac:dyDescent="0.25">
      <c r="A421">
        <v>419</v>
      </c>
      <c r="B421">
        <v>48218</v>
      </c>
      <c r="C421">
        <v>1731.9333661150499</v>
      </c>
      <c r="D421">
        <v>112.2910830479</v>
      </c>
      <c r="E421">
        <v>0</v>
      </c>
      <c r="F421">
        <v>881.16101421207202</v>
      </c>
      <c r="G421">
        <v>267.64942606504098</v>
      </c>
      <c r="I421">
        <f t="shared" si="10"/>
        <v>2032</v>
      </c>
    </row>
    <row r="422" spans="1:9" x14ac:dyDescent="0.25">
      <c r="A422">
        <v>420</v>
      </c>
      <c r="B422">
        <v>48225</v>
      </c>
      <c r="C422">
        <v>1764.26124485482</v>
      </c>
      <c r="D422">
        <v>137.31209525534601</v>
      </c>
      <c r="E422">
        <v>0</v>
      </c>
      <c r="F422">
        <v>827.38598651381506</v>
      </c>
      <c r="G422">
        <v>270.034522437519</v>
      </c>
      <c r="I422">
        <f t="shared" si="10"/>
        <v>2032</v>
      </c>
    </row>
    <row r="423" spans="1:9" x14ac:dyDescent="0.25">
      <c r="A423">
        <v>421</v>
      </c>
      <c r="B423">
        <v>48232</v>
      </c>
      <c r="C423">
        <v>1765.6686780473999</v>
      </c>
      <c r="D423">
        <v>165.75099751570701</v>
      </c>
      <c r="E423">
        <v>0</v>
      </c>
      <c r="F423">
        <v>860.27034881172995</v>
      </c>
      <c r="G423">
        <v>288.69795683660197</v>
      </c>
      <c r="I423">
        <f t="shared" si="10"/>
        <v>2032</v>
      </c>
    </row>
    <row r="424" spans="1:9" x14ac:dyDescent="0.25">
      <c r="A424">
        <v>422</v>
      </c>
      <c r="B424">
        <v>48239</v>
      </c>
      <c r="C424">
        <v>1788.00090880721</v>
      </c>
      <c r="D424">
        <v>162.431078895111</v>
      </c>
      <c r="E424">
        <v>0</v>
      </c>
      <c r="F424">
        <v>896.54624510544204</v>
      </c>
      <c r="G424">
        <v>249.72619620995599</v>
      </c>
      <c r="I424">
        <f t="shared" si="10"/>
        <v>2032</v>
      </c>
    </row>
    <row r="425" spans="1:9" x14ac:dyDescent="0.25">
      <c r="A425">
        <v>423</v>
      </c>
      <c r="B425">
        <v>48246</v>
      </c>
      <c r="C425">
        <v>1788.07271662316</v>
      </c>
      <c r="D425">
        <v>138.066383266798</v>
      </c>
      <c r="E425">
        <v>0</v>
      </c>
      <c r="F425">
        <v>823.57543864678405</v>
      </c>
      <c r="G425">
        <v>281.10792481320402</v>
      </c>
      <c r="I425">
        <f t="shared" si="10"/>
        <v>2032</v>
      </c>
    </row>
    <row r="426" spans="1:9" x14ac:dyDescent="0.25">
      <c r="A426">
        <v>424</v>
      </c>
      <c r="B426">
        <v>48253</v>
      </c>
      <c r="C426">
        <v>1761.91312927332</v>
      </c>
      <c r="D426">
        <v>134.66963107143101</v>
      </c>
      <c r="E426">
        <v>0</v>
      </c>
      <c r="F426">
        <v>843.28326172656102</v>
      </c>
      <c r="G426">
        <v>255.14296450872399</v>
      </c>
      <c r="I426">
        <f t="shared" si="10"/>
        <v>2032</v>
      </c>
    </row>
    <row r="427" spans="1:9" x14ac:dyDescent="0.25">
      <c r="A427">
        <v>425</v>
      </c>
      <c r="B427">
        <v>48260</v>
      </c>
      <c r="C427">
        <v>1690.4787139683001</v>
      </c>
      <c r="D427">
        <v>107.846901666352</v>
      </c>
      <c r="E427">
        <v>0</v>
      </c>
      <c r="F427">
        <v>767.777019696715</v>
      </c>
      <c r="G427">
        <v>278.83017460803802</v>
      </c>
      <c r="I427">
        <f t="shared" si="10"/>
        <v>2032</v>
      </c>
    </row>
    <row r="428" spans="1:9" x14ac:dyDescent="0.25">
      <c r="A428">
        <v>426</v>
      </c>
      <c r="B428">
        <v>48267</v>
      </c>
      <c r="C428">
        <v>1711.7697313968599</v>
      </c>
      <c r="D428">
        <v>110.63898097410799</v>
      </c>
      <c r="E428">
        <v>0</v>
      </c>
      <c r="F428">
        <v>867.67976537228299</v>
      </c>
      <c r="G428">
        <v>258.88244241337401</v>
      </c>
      <c r="I428">
        <f t="shared" si="10"/>
        <v>2032</v>
      </c>
    </row>
    <row r="429" spans="1:9" x14ac:dyDescent="0.25">
      <c r="A429">
        <v>427</v>
      </c>
      <c r="B429">
        <v>48274</v>
      </c>
      <c r="C429">
        <v>1665.5542210527601</v>
      </c>
      <c r="D429">
        <v>127.758007811127</v>
      </c>
      <c r="E429">
        <v>0</v>
      </c>
      <c r="F429">
        <v>857.926074072348</v>
      </c>
      <c r="G429">
        <v>258.60016998310903</v>
      </c>
      <c r="I429">
        <f t="shared" si="10"/>
        <v>2032</v>
      </c>
    </row>
    <row r="430" spans="1:9" x14ac:dyDescent="0.25">
      <c r="A430">
        <v>428</v>
      </c>
      <c r="B430">
        <v>48281</v>
      </c>
      <c r="C430">
        <v>1620.3871048215001</v>
      </c>
      <c r="D430">
        <v>115.984647982797</v>
      </c>
      <c r="E430">
        <v>0</v>
      </c>
      <c r="F430">
        <v>792.98105628516203</v>
      </c>
      <c r="G430">
        <v>245.43420782655099</v>
      </c>
      <c r="I430">
        <f t="shared" si="10"/>
        <v>2032</v>
      </c>
    </row>
    <row r="431" spans="1:9" x14ac:dyDescent="0.25">
      <c r="A431">
        <v>429</v>
      </c>
      <c r="B431">
        <v>48288</v>
      </c>
      <c r="C431">
        <v>1586.8384932106101</v>
      </c>
      <c r="D431">
        <v>134.01587596168099</v>
      </c>
      <c r="E431">
        <v>0</v>
      </c>
      <c r="F431">
        <v>819.71492211861698</v>
      </c>
      <c r="G431">
        <v>256.21295303819198</v>
      </c>
      <c r="I431">
        <f t="shared" si="10"/>
        <v>2032</v>
      </c>
    </row>
    <row r="432" spans="1:9" x14ac:dyDescent="0.25">
      <c r="A432">
        <v>430</v>
      </c>
      <c r="B432">
        <v>48295</v>
      </c>
      <c r="C432">
        <v>1565.41822171334</v>
      </c>
      <c r="D432">
        <v>111.17060472613301</v>
      </c>
      <c r="E432">
        <v>0</v>
      </c>
      <c r="F432">
        <v>833.51222553744105</v>
      </c>
      <c r="G432">
        <v>242.44949157209399</v>
      </c>
      <c r="I432">
        <f t="shared" si="10"/>
        <v>2032</v>
      </c>
    </row>
    <row r="433" spans="1:9" x14ac:dyDescent="0.25">
      <c r="A433">
        <v>431</v>
      </c>
      <c r="B433">
        <v>48302</v>
      </c>
      <c r="C433">
        <v>1509.867695296</v>
      </c>
      <c r="D433">
        <v>124.350080910941</v>
      </c>
      <c r="E433">
        <v>0</v>
      </c>
      <c r="F433">
        <v>861.31597607562401</v>
      </c>
      <c r="G433">
        <v>239.32246385363501</v>
      </c>
      <c r="I433">
        <f t="shared" si="10"/>
        <v>2032</v>
      </c>
    </row>
    <row r="434" spans="1:9" x14ac:dyDescent="0.25">
      <c r="A434">
        <v>432</v>
      </c>
      <c r="B434">
        <v>48309</v>
      </c>
      <c r="C434">
        <v>1484.6631518982699</v>
      </c>
      <c r="D434">
        <v>104.180750473976</v>
      </c>
      <c r="E434">
        <v>0</v>
      </c>
      <c r="F434">
        <v>855.53550408386695</v>
      </c>
      <c r="G434">
        <v>230.582653490024</v>
      </c>
      <c r="I434">
        <f t="shared" si="10"/>
        <v>2032</v>
      </c>
    </row>
    <row r="435" spans="1:9" x14ac:dyDescent="0.25">
      <c r="A435">
        <v>433</v>
      </c>
      <c r="B435">
        <v>48316</v>
      </c>
      <c r="C435">
        <v>1545.6710723276501</v>
      </c>
      <c r="D435">
        <v>105.3161200931</v>
      </c>
      <c r="E435">
        <v>0</v>
      </c>
      <c r="F435">
        <v>816.29770948722398</v>
      </c>
      <c r="G435">
        <v>232.231144220185</v>
      </c>
      <c r="I435">
        <f t="shared" si="10"/>
        <v>2032</v>
      </c>
    </row>
    <row r="436" spans="1:9" x14ac:dyDescent="0.25">
      <c r="A436">
        <v>434</v>
      </c>
      <c r="B436">
        <v>48323</v>
      </c>
      <c r="C436">
        <v>1578.26463998643</v>
      </c>
      <c r="D436">
        <v>161.09070917373299</v>
      </c>
      <c r="E436">
        <v>0</v>
      </c>
      <c r="F436">
        <v>743.50256290789605</v>
      </c>
      <c r="G436">
        <v>210.09117033214201</v>
      </c>
      <c r="I436">
        <f t="shared" si="10"/>
        <v>2032</v>
      </c>
    </row>
    <row r="437" spans="1:9" x14ac:dyDescent="0.25">
      <c r="A437">
        <v>435</v>
      </c>
      <c r="B437">
        <v>48330</v>
      </c>
      <c r="C437">
        <v>1571.1197622996001</v>
      </c>
      <c r="D437">
        <v>143.99549509779399</v>
      </c>
      <c r="E437">
        <v>0</v>
      </c>
      <c r="F437">
        <v>664.49703319369598</v>
      </c>
      <c r="G437">
        <v>194.62987077296901</v>
      </c>
      <c r="I437">
        <f t="shared" si="10"/>
        <v>2032</v>
      </c>
    </row>
    <row r="438" spans="1:9" x14ac:dyDescent="0.25">
      <c r="A438">
        <v>436</v>
      </c>
      <c r="B438">
        <v>48337</v>
      </c>
      <c r="C438">
        <v>1646.86264656151</v>
      </c>
      <c r="D438">
        <v>149.59684667907499</v>
      </c>
      <c r="E438">
        <v>0</v>
      </c>
      <c r="F438">
        <v>739.37333565820802</v>
      </c>
      <c r="G438">
        <v>201.34938746088699</v>
      </c>
      <c r="I438">
        <f t="shared" si="10"/>
        <v>2032</v>
      </c>
    </row>
    <row r="439" spans="1:9" x14ac:dyDescent="0.25">
      <c r="A439">
        <v>437</v>
      </c>
      <c r="B439">
        <v>48344</v>
      </c>
      <c r="C439">
        <v>1736.6942243123999</v>
      </c>
      <c r="D439">
        <v>194.67906727086</v>
      </c>
      <c r="E439">
        <v>0</v>
      </c>
      <c r="F439">
        <v>704.46359681860304</v>
      </c>
      <c r="G439">
        <v>187.20890680239401</v>
      </c>
      <c r="I439">
        <f t="shared" si="10"/>
        <v>2032</v>
      </c>
    </row>
    <row r="440" spans="1:9" x14ac:dyDescent="0.25">
      <c r="A440">
        <v>438</v>
      </c>
      <c r="B440">
        <v>48351</v>
      </c>
      <c r="C440">
        <v>1767.0904728031701</v>
      </c>
      <c r="D440">
        <v>370.32591578414798</v>
      </c>
      <c r="E440">
        <v>0</v>
      </c>
      <c r="F440">
        <v>792.79441579988804</v>
      </c>
      <c r="G440">
        <v>174.261087158717</v>
      </c>
      <c r="I440">
        <f t="shared" si="10"/>
        <v>2032</v>
      </c>
    </row>
    <row r="441" spans="1:9" x14ac:dyDescent="0.25">
      <c r="A441">
        <v>439</v>
      </c>
      <c r="B441">
        <v>48358</v>
      </c>
      <c r="C441">
        <v>1822.9569536106801</v>
      </c>
      <c r="D441">
        <v>313.73615755560002</v>
      </c>
      <c r="E441">
        <v>0</v>
      </c>
      <c r="F441">
        <v>850.97155310880498</v>
      </c>
      <c r="G441">
        <v>163.59477376234199</v>
      </c>
      <c r="I441">
        <f t="shared" si="10"/>
        <v>2032</v>
      </c>
    </row>
    <row r="442" spans="1:9" x14ac:dyDescent="0.25">
      <c r="A442">
        <v>440</v>
      </c>
      <c r="B442">
        <v>48365</v>
      </c>
      <c r="C442">
        <v>1871.2692521804599</v>
      </c>
      <c r="D442">
        <v>385.32138892098499</v>
      </c>
      <c r="E442">
        <v>0</v>
      </c>
      <c r="F442">
        <v>807.94985449888202</v>
      </c>
      <c r="G442">
        <v>153.54056785410901</v>
      </c>
      <c r="I442">
        <f t="shared" si="10"/>
        <v>2032</v>
      </c>
    </row>
    <row r="443" spans="1:9" x14ac:dyDescent="0.25">
      <c r="A443">
        <v>441</v>
      </c>
      <c r="B443">
        <v>48372</v>
      </c>
      <c r="C443">
        <v>1967.26912132128</v>
      </c>
      <c r="D443">
        <v>405.28709841593098</v>
      </c>
      <c r="E443">
        <v>0</v>
      </c>
      <c r="F443">
        <v>786.52281949995597</v>
      </c>
      <c r="G443">
        <v>146.050468884975</v>
      </c>
      <c r="I443">
        <f t="shared" si="10"/>
        <v>2032</v>
      </c>
    </row>
    <row r="444" spans="1:9" x14ac:dyDescent="0.25">
      <c r="A444">
        <v>442</v>
      </c>
      <c r="B444">
        <v>48379</v>
      </c>
      <c r="C444">
        <v>1958.0418169719701</v>
      </c>
      <c r="D444">
        <v>448.34936364615402</v>
      </c>
      <c r="E444">
        <v>0</v>
      </c>
      <c r="F444">
        <v>789.06876814512304</v>
      </c>
      <c r="G444">
        <v>137.991594330239</v>
      </c>
      <c r="I444">
        <f t="shared" si="10"/>
        <v>2032</v>
      </c>
    </row>
    <row r="445" spans="1:9" x14ac:dyDescent="0.25">
      <c r="A445">
        <v>443</v>
      </c>
      <c r="B445">
        <v>48386</v>
      </c>
      <c r="C445">
        <v>1999.64008475062</v>
      </c>
      <c r="D445">
        <v>425.138355966956</v>
      </c>
      <c r="E445">
        <v>0</v>
      </c>
      <c r="F445">
        <v>872.35946803501599</v>
      </c>
      <c r="G445">
        <v>159.040226966906</v>
      </c>
      <c r="I445">
        <f t="shared" si="10"/>
        <v>2032</v>
      </c>
    </row>
    <row r="446" spans="1:9" x14ac:dyDescent="0.25">
      <c r="A446">
        <v>444</v>
      </c>
      <c r="B446">
        <v>48393</v>
      </c>
      <c r="C446">
        <v>2027.38662483291</v>
      </c>
      <c r="D446">
        <v>303.313017358455</v>
      </c>
      <c r="E446">
        <v>0</v>
      </c>
      <c r="F446">
        <v>952.32215759101803</v>
      </c>
      <c r="G446">
        <v>169.646417965913</v>
      </c>
      <c r="I446">
        <f t="shared" si="10"/>
        <v>2032</v>
      </c>
    </row>
    <row r="447" spans="1:9" x14ac:dyDescent="0.25">
      <c r="A447">
        <v>445</v>
      </c>
      <c r="B447">
        <v>48400</v>
      </c>
      <c r="C447">
        <v>2047.8518523780799</v>
      </c>
      <c r="D447">
        <v>336.73804720578102</v>
      </c>
      <c r="E447">
        <v>0</v>
      </c>
      <c r="F447">
        <v>893.82524024899499</v>
      </c>
      <c r="G447">
        <v>165.53618184405099</v>
      </c>
      <c r="I447">
        <f t="shared" si="10"/>
        <v>2032</v>
      </c>
    </row>
    <row r="448" spans="1:9" x14ac:dyDescent="0.25">
      <c r="A448">
        <v>446</v>
      </c>
      <c r="B448">
        <v>48407</v>
      </c>
      <c r="C448">
        <v>2030.76877296406</v>
      </c>
      <c r="D448">
        <v>237.35324997042801</v>
      </c>
      <c r="E448">
        <v>0</v>
      </c>
      <c r="F448">
        <v>842.95351565478302</v>
      </c>
      <c r="G448">
        <v>160.761303405067</v>
      </c>
      <c r="I448">
        <f t="shared" si="10"/>
        <v>2032</v>
      </c>
    </row>
    <row r="449" spans="1:9" x14ac:dyDescent="0.25">
      <c r="A449">
        <v>447</v>
      </c>
      <c r="B449">
        <v>48414</v>
      </c>
      <c r="C449">
        <v>2064.6261581835201</v>
      </c>
      <c r="D449">
        <v>328.24441359852699</v>
      </c>
      <c r="E449">
        <v>0</v>
      </c>
      <c r="F449">
        <v>851.33284906968004</v>
      </c>
      <c r="G449">
        <v>170.66392823281899</v>
      </c>
      <c r="I449">
        <f t="shared" si="10"/>
        <v>2032</v>
      </c>
    </row>
    <row r="450" spans="1:9" x14ac:dyDescent="0.25">
      <c r="A450">
        <v>448</v>
      </c>
      <c r="B450">
        <v>48421</v>
      </c>
      <c r="C450">
        <v>2024.4855890686099</v>
      </c>
      <c r="D450">
        <v>273.82280799470402</v>
      </c>
      <c r="E450">
        <v>0</v>
      </c>
      <c r="F450">
        <v>934.60369421136704</v>
      </c>
      <c r="G450">
        <v>194.566338387408</v>
      </c>
      <c r="I450">
        <f t="shared" si="10"/>
        <v>2032</v>
      </c>
    </row>
    <row r="451" spans="1:9" x14ac:dyDescent="0.25">
      <c r="A451">
        <v>449</v>
      </c>
      <c r="B451">
        <v>48428</v>
      </c>
      <c r="C451">
        <v>1980.51766336368</v>
      </c>
      <c r="D451">
        <v>259.98864657458</v>
      </c>
      <c r="E451">
        <v>0</v>
      </c>
      <c r="F451">
        <v>1000.91548832145</v>
      </c>
      <c r="G451">
        <v>195.535771152314</v>
      </c>
      <c r="I451">
        <f t="shared" si="10"/>
        <v>2032</v>
      </c>
    </row>
    <row r="452" spans="1:9" x14ac:dyDescent="0.25">
      <c r="A452">
        <v>450</v>
      </c>
      <c r="B452">
        <v>48435</v>
      </c>
      <c r="C452">
        <v>1868.1025274971601</v>
      </c>
      <c r="D452">
        <v>249.382793606825</v>
      </c>
      <c r="E452">
        <v>0</v>
      </c>
      <c r="F452">
        <v>1044.35773467388</v>
      </c>
      <c r="G452">
        <v>195.08702700578101</v>
      </c>
      <c r="I452">
        <f t="shared" ref="I452:I515" si="11">+YEAR(B452)</f>
        <v>2032</v>
      </c>
    </row>
    <row r="453" spans="1:9" x14ac:dyDescent="0.25">
      <c r="A453">
        <v>451</v>
      </c>
      <c r="B453">
        <v>48442</v>
      </c>
      <c r="C453">
        <v>1827.8542466583301</v>
      </c>
      <c r="D453">
        <v>184.03843985771701</v>
      </c>
      <c r="E453">
        <v>0</v>
      </c>
      <c r="F453">
        <v>995.58819861652898</v>
      </c>
      <c r="G453">
        <v>202.75123269407499</v>
      </c>
      <c r="I453">
        <f t="shared" si="11"/>
        <v>2032</v>
      </c>
    </row>
    <row r="454" spans="1:9" x14ac:dyDescent="0.25">
      <c r="A454">
        <v>452</v>
      </c>
      <c r="B454">
        <v>48449</v>
      </c>
      <c r="C454">
        <v>1762.87535400702</v>
      </c>
      <c r="D454">
        <v>178.758329493893</v>
      </c>
      <c r="E454">
        <v>0</v>
      </c>
      <c r="F454">
        <v>1063.5665545014001</v>
      </c>
      <c r="G454">
        <v>205.77993887831801</v>
      </c>
      <c r="I454">
        <f t="shared" si="11"/>
        <v>2032</v>
      </c>
    </row>
    <row r="455" spans="1:9" x14ac:dyDescent="0.25">
      <c r="A455">
        <v>453</v>
      </c>
      <c r="B455">
        <v>48456</v>
      </c>
      <c r="C455">
        <v>1792.4314510511999</v>
      </c>
      <c r="D455">
        <v>143.94810100956099</v>
      </c>
      <c r="E455">
        <v>0</v>
      </c>
      <c r="F455">
        <v>1029.1999092050401</v>
      </c>
      <c r="G455">
        <v>199.65556224915201</v>
      </c>
      <c r="I455">
        <f t="shared" si="11"/>
        <v>2032</v>
      </c>
    </row>
    <row r="456" spans="1:9" x14ac:dyDescent="0.25">
      <c r="A456">
        <v>454</v>
      </c>
      <c r="B456">
        <v>48463</v>
      </c>
      <c r="C456">
        <v>1784.6546645840399</v>
      </c>
      <c r="D456">
        <v>191.04702110107999</v>
      </c>
      <c r="E456">
        <v>0</v>
      </c>
      <c r="F456">
        <v>1073.0842685652401</v>
      </c>
      <c r="G456">
        <v>205.546185475637</v>
      </c>
      <c r="I456">
        <f t="shared" si="11"/>
        <v>2032</v>
      </c>
    </row>
    <row r="457" spans="1:9" x14ac:dyDescent="0.25">
      <c r="A457">
        <v>455</v>
      </c>
      <c r="B457">
        <v>48470</v>
      </c>
      <c r="C457">
        <v>1756.9727515361001</v>
      </c>
      <c r="D457">
        <v>185.948539550926</v>
      </c>
      <c r="E457">
        <v>0</v>
      </c>
      <c r="F457">
        <v>1055.4391237596999</v>
      </c>
      <c r="G457">
        <v>202.737429745414</v>
      </c>
      <c r="I457">
        <f t="shared" si="11"/>
        <v>2032</v>
      </c>
    </row>
    <row r="458" spans="1:9" x14ac:dyDescent="0.25">
      <c r="A458">
        <v>456</v>
      </c>
      <c r="B458">
        <v>48477</v>
      </c>
      <c r="C458">
        <v>1719.35981754256</v>
      </c>
      <c r="D458">
        <v>177.006221336876</v>
      </c>
      <c r="E458">
        <v>0</v>
      </c>
      <c r="F458">
        <v>1051.36543641563</v>
      </c>
      <c r="G458">
        <v>223.67093114877699</v>
      </c>
      <c r="I458">
        <f t="shared" si="11"/>
        <v>2032</v>
      </c>
    </row>
    <row r="459" spans="1:9" x14ac:dyDescent="0.25">
      <c r="A459">
        <v>457</v>
      </c>
      <c r="B459">
        <v>48484</v>
      </c>
      <c r="C459">
        <v>1677.6753803847801</v>
      </c>
      <c r="D459">
        <v>166.937639680469</v>
      </c>
      <c r="E459">
        <v>0</v>
      </c>
      <c r="F459">
        <v>1077.2116268539301</v>
      </c>
      <c r="G459">
        <v>220.37531714915599</v>
      </c>
      <c r="I459">
        <f t="shared" si="11"/>
        <v>2032</v>
      </c>
    </row>
    <row r="460" spans="1:9" x14ac:dyDescent="0.25">
      <c r="A460">
        <v>458</v>
      </c>
      <c r="B460">
        <v>48491</v>
      </c>
      <c r="C460">
        <v>1622.1751194385999</v>
      </c>
      <c r="D460">
        <v>163.612791467004</v>
      </c>
      <c r="E460">
        <v>0</v>
      </c>
      <c r="F460">
        <v>1026.87943038148</v>
      </c>
      <c r="G460">
        <v>216.397190019123</v>
      </c>
      <c r="I460">
        <f t="shared" si="11"/>
        <v>2032</v>
      </c>
    </row>
    <row r="461" spans="1:9" x14ac:dyDescent="0.25">
      <c r="A461">
        <v>459</v>
      </c>
      <c r="B461">
        <v>48498</v>
      </c>
      <c r="C461">
        <v>1571.6367785744301</v>
      </c>
      <c r="D461">
        <v>157.97494675984899</v>
      </c>
      <c r="E461">
        <v>0</v>
      </c>
      <c r="F461">
        <v>989.58650522047799</v>
      </c>
      <c r="G461">
        <v>225.840206186063</v>
      </c>
      <c r="I461">
        <f t="shared" si="11"/>
        <v>2032</v>
      </c>
    </row>
    <row r="462" spans="1:9" x14ac:dyDescent="0.25">
      <c r="A462">
        <v>460</v>
      </c>
      <c r="B462">
        <v>48505</v>
      </c>
      <c r="C462">
        <v>1549.0173165508199</v>
      </c>
      <c r="D462">
        <v>157.906650588714</v>
      </c>
      <c r="E462">
        <v>0</v>
      </c>
      <c r="F462">
        <v>966.36380686724704</v>
      </c>
      <c r="G462">
        <v>217.83183082631399</v>
      </c>
      <c r="I462">
        <f t="shared" si="11"/>
        <v>2032</v>
      </c>
    </row>
    <row r="463" spans="1:9" x14ac:dyDescent="0.25">
      <c r="A463">
        <v>461</v>
      </c>
      <c r="B463">
        <v>48512</v>
      </c>
      <c r="C463">
        <v>1543.4019453436899</v>
      </c>
      <c r="D463">
        <v>149.11725805293801</v>
      </c>
      <c r="E463">
        <v>0</v>
      </c>
      <c r="F463">
        <v>915.30823171289296</v>
      </c>
      <c r="G463">
        <v>225.46287830631201</v>
      </c>
      <c r="I463">
        <f t="shared" si="11"/>
        <v>2032</v>
      </c>
    </row>
    <row r="464" spans="1:9" x14ac:dyDescent="0.25">
      <c r="A464">
        <v>462</v>
      </c>
      <c r="B464">
        <v>48519</v>
      </c>
      <c r="C464">
        <v>1528.6526199479799</v>
      </c>
      <c r="D464">
        <v>168.15087430942299</v>
      </c>
      <c r="E464">
        <v>0</v>
      </c>
      <c r="F464">
        <v>981.07614100887804</v>
      </c>
      <c r="G464">
        <v>228.27005130805199</v>
      </c>
      <c r="I464">
        <f t="shared" si="11"/>
        <v>2032</v>
      </c>
    </row>
    <row r="465" spans="1:9" x14ac:dyDescent="0.25">
      <c r="A465">
        <v>463</v>
      </c>
      <c r="B465">
        <v>48526</v>
      </c>
      <c r="C465">
        <v>1554.8409304242</v>
      </c>
      <c r="D465">
        <v>147.39685902052901</v>
      </c>
      <c r="E465">
        <v>0</v>
      </c>
      <c r="F465">
        <v>908.46017645433403</v>
      </c>
      <c r="G465">
        <v>239.423242313733</v>
      </c>
      <c r="I465">
        <f t="shared" si="11"/>
        <v>2032</v>
      </c>
    </row>
    <row r="466" spans="1:9" x14ac:dyDescent="0.25">
      <c r="A466">
        <v>464</v>
      </c>
      <c r="B466">
        <v>48533</v>
      </c>
      <c r="C466">
        <v>1580.2608972697799</v>
      </c>
      <c r="D466">
        <v>107.250234675131</v>
      </c>
      <c r="E466">
        <v>0</v>
      </c>
      <c r="F466">
        <v>938.73854368109698</v>
      </c>
      <c r="G466">
        <v>255.87690850279699</v>
      </c>
      <c r="I466">
        <f t="shared" si="11"/>
        <v>2032</v>
      </c>
    </row>
    <row r="467" spans="1:9" x14ac:dyDescent="0.25">
      <c r="A467">
        <v>465</v>
      </c>
      <c r="B467">
        <v>48540</v>
      </c>
      <c r="C467">
        <v>1620.5091781086101</v>
      </c>
      <c r="D467">
        <v>123.926478773211</v>
      </c>
      <c r="E467">
        <v>0</v>
      </c>
      <c r="F467">
        <v>966.10709715857899</v>
      </c>
      <c r="G467">
        <v>252.68109143743999</v>
      </c>
      <c r="I467">
        <f t="shared" si="11"/>
        <v>2032</v>
      </c>
    </row>
    <row r="468" spans="1:9" x14ac:dyDescent="0.25">
      <c r="A468">
        <v>466</v>
      </c>
      <c r="B468">
        <v>48547</v>
      </c>
      <c r="C468">
        <v>1664.0462569178501</v>
      </c>
      <c r="D468">
        <v>118.43854589415299</v>
      </c>
      <c r="E468">
        <v>0</v>
      </c>
      <c r="F468">
        <v>943.84694034778499</v>
      </c>
      <c r="G468">
        <v>264.75496603325303</v>
      </c>
      <c r="I468">
        <f t="shared" si="11"/>
        <v>2032</v>
      </c>
    </row>
    <row r="469" spans="1:9" x14ac:dyDescent="0.25">
      <c r="A469">
        <v>467</v>
      </c>
      <c r="B469">
        <v>48554</v>
      </c>
      <c r="C469">
        <v>1697.48715680482</v>
      </c>
      <c r="D469">
        <v>120.548559498305</v>
      </c>
      <c r="E469">
        <v>0</v>
      </c>
      <c r="F469">
        <v>949.29770075072202</v>
      </c>
      <c r="G469">
        <v>280.636163074732</v>
      </c>
      <c r="I469">
        <f t="shared" si="11"/>
        <v>2032</v>
      </c>
    </row>
    <row r="470" spans="1:9" x14ac:dyDescent="0.25">
      <c r="A470">
        <v>468</v>
      </c>
      <c r="B470">
        <v>48561</v>
      </c>
      <c r="C470">
        <v>1723.61084024668</v>
      </c>
      <c r="D470">
        <v>159.52388088371501</v>
      </c>
      <c r="E470">
        <v>0</v>
      </c>
      <c r="F470">
        <v>940.47151210556297</v>
      </c>
      <c r="G470">
        <v>258.75952550397602</v>
      </c>
      <c r="I470">
        <f t="shared" si="11"/>
        <v>2032</v>
      </c>
    </row>
    <row r="471" spans="1:9" x14ac:dyDescent="0.25">
      <c r="A471">
        <v>469</v>
      </c>
      <c r="B471">
        <v>48568</v>
      </c>
      <c r="C471">
        <v>1733.8793579272401</v>
      </c>
      <c r="D471">
        <v>145.76085381750701</v>
      </c>
      <c r="E471">
        <v>0</v>
      </c>
      <c r="F471">
        <v>772.64124181502996</v>
      </c>
      <c r="G471">
        <v>252.04243061550301</v>
      </c>
      <c r="I471">
        <f t="shared" si="11"/>
        <v>2032</v>
      </c>
    </row>
    <row r="472" spans="1:9" x14ac:dyDescent="0.25">
      <c r="A472">
        <v>470</v>
      </c>
      <c r="B472">
        <v>48575</v>
      </c>
      <c r="C472">
        <v>1698.46118606599</v>
      </c>
      <c r="D472">
        <v>112.00109378530099</v>
      </c>
      <c r="E472">
        <v>0</v>
      </c>
      <c r="F472">
        <v>892.46313170039298</v>
      </c>
      <c r="G472">
        <v>273.61048843997798</v>
      </c>
      <c r="I472">
        <f t="shared" si="11"/>
        <v>2032</v>
      </c>
    </row>
    <row r="473" spans="1:9" x14ac:dyDescent="0.25">
      <c r="A473">
        <v>471</v>
      </c>
      <c r="B473">
        <v>48582</v>
      </c>
      <c r="C473">
        <v>1747.0337118646401</v>
      </c>
      <c r="D473">
        <v>154.415578855462</v>
      </c>
      <c r="E473">
        <v>0</v>
      </c>
      <c r="F473">
        <v>847.54080467634901</v>
      </c>
      <c r="G473">
        <v>273.97913259712999</v>
      </c>
      <c r="I473">
        <f t="shared" si="11"/>
        <v>2033</v>
      </c>
    </row>
    <row r="474" spans="1:9" x14ac:dyDescent="0.25">
      <c r="A474">
        <v>472</v>
      </c>
      <c r="B474">
        <v>48589</v>
      </c>
      <c r="C474">
        <v>1801.81064970749</v>
      </c>
      <c r="D474">
        <v>135.85690525353701</v>
      </c>
      <c r="E474">
        <v>0</v>
      </c>
      <c r="F474">
        <v>854.09695377491005</v>
      </c>
      <c r="G474">
        <v>292.56762856413798</v>
      </c>
      <c r="I474">
        <f t="shared" si="11"/>
        <v>2033</v>
      </c>
    </row>
    <row r="475" spans="1:9" x14ac:dyDescent="0.25">
      <c r="A475">
        <v>473</v>
      </c>
      <c r="B475">
        <v>48596</v>
      </c>
      <c r="C475">
        <v>1791.97870433658</v>
      </c>
      <c r="D475">
        <v>155.21130888898401</v>
      </c>
      <c r="E475">
        <v>0</v>
      </c>
      <c r="F475">
        <v>846.31307909302996</v>
      </c>
      <c r="G475">
        <v>289.70707349352898</v>
      </c>
      <c r="I475">
        <f t="shared" si="11"/>
        <v>2033</v>
      </c>
    </row>
    <row r="476" spans="1:9" x14ac:dyDescent="0.25">
      <c r="A476">
        <v>474</v>
      </c>
      <c r="B476">
        <v>48603</v>
      </c>
      <c r="C476">
        <v>1803.8194052624699</v>
      </c>
      <c r="D476">
        <v>132.18508428873599</v>
      </c>
      <c r="E476">
        <v>0</v>
      </c>
      <c r="F476">
        <v>827.30744467211298</v>
      </c>
      <c r="G476">
        <v>270.23042374877201</v>
      </c>
      <c r="I476">
        <f t="shared" si="11"/>
        <v>2033</v>
      </c>
    </row>
    <row r="477" spans="1:9" x14ac:dyDescent="0.25">
      <c r="A477">
        <v>475</v>
      </c>
      <c r="B477">
        <v>48610</v>
      </c>
      <c r="C477">
        <v>1826.36859943781</v>
      </c>
      <c r="D477">
        <v>143.02680112960601</v>
      </c>
      <c r="E477">
        <v>0</v>
      </c>
      <c r="F477">
        <v>907.00896066298799</v>
      </c>
      <c r="G477">
        <v>294.857018861624</v>
      </c>
      <c r="I477">
        <f t="shared" si="11"/>
        <v>2033</v>
      </c>
    </row>
    <row r="478" spans="1:9" x14ac:dyDescent="0.25">
      <c r="A478">
        <v>476</v>
      </c>
      <c r="B478">
        <v>48617</v>
      </c>
      <c r="C478">
        <v>1794.8932260327099</v>
      </c>
      <c r="D478">
        <v>139.09990119943001</v>
      </c>
      <c r="E478">
        <v>0</v>
      </c>
      <c r="F478">
        <v>855.12657021268296</v>
      </c>
      <c r="G478">
        <v>293.97405709373999</v>
      </c>
      <c r="I478">
        <f t="shared" si="11"/>
        <v>2033</v>
      </c>
    </row>
    <row r="479" spans="1:9" x14ac:dyDescent="0.25">
      <c r="A479">
        <v>477</v>
      </c>
      <c r="B479">
        <v>48624</v>
      </c>
      <c r="C479">
        <v>1746.5735242283999</v>
      </c>
      <c r="D479">
        <v>141.90189438716999</v>
      </c>
      <c r="E479">
        <v>0</v>
      </c>
      <c r="F479">
        <v>802.54564470023104</v>
      </c>
      <c r="G479">
        <v>274.46436628297403</v>
      </c>
      <c r="I479">
        <f t="shared" si="11"/>
        <v>2033</v>
      </c>
    </row>
    <row r="480" spans="1:9" x14ac:dyDescent="0.25">
      <c r="A480">
        <v>478</v>
      </c>
      <c r="B480">
        <v>48631</v>
      </c>
      <c r="C480">
        <v>1724.41147203275</v>
      </c>
      <c r="D480">
        <v>150.30317742443199</v>
      </c>
      <c r="E480">
        <v>0</v>
      </c>
      <c r="F480">
        <v>883.347626130903</v>
      </c>
      <c r="G480">
        <v>267.36356559929402</v>
      </c>
      <c r="I480">
        <f t="shared" si="11"/>
        <v>2033</v>
      </c>
    </row>
    <row r="481" spans="1:9" x14ac:dyDescent="0.25">
      <c r="A481">
        <v>479</v>
      </c>
      <c r="B481">
        <v>48638</v>
      </c>
      <c r="C481">
        <v>1711.95718759188</v>
      </c>
      <c r="D481">
        <v>112.47810962891</v>
      </c>
      <c r="E481">
        <v>0</v>
      </c>
      <c r="F481">
        <v>845.44633409403298</v>
      </c>
      <c r="G481">
        <v>267.22730823241</v>
      </c>
      <c r="I481">
        <f t="shared" si="11"/>
        <v>2033</v>
      </c>
    </row>
    <row r="482" spans="1:9" x14ac:dyDescent="0.25">
      <c r="A482">
        <v>480</v>
      </c>
      <c r="B482">
        <v>48645</v>
      </c>
      <c r="C482">
        <v>1654.3460782750899</v>
      </c>
      <c r="D482">
        <v>152.58799508616499</v>
      </c>
      <c r="E482">
        <v>0</v>
      </c>
      <c r="F482">
        <v>894.23579687988297</v>
      </c>
      <c r="G482">
        <v>262.18075315564101</v>
      </c>
      <c r="I482">
        <f t="shared" si="11"/>
        <v>2033</v>
      </c>
    </row>
    <row r="483" spans="1:9" x14ac:dyDescent="0.25">
      <c r="A483">
        <v>481</v>
      </c>
      <c r="B483">
        <v>48652</v>
      </c>
      <c r="C483">
        <v>1622.09642091061</v>
      </c>
      <c r="D483">
        <v>173.21763976425601</v>
      </c>
      <c r="E483">
        <v>0</v>
      </c>
      <c r="F483">
        <v>825.52388028555004</v>
      </c>
      <c r="G483">
        <v>265.41723283834801</v>
      </c>
      <c r="I483">
        <f t="shared" si="11"/>
        <v>2033</v>
      </c>
    </row>
    <row r="484" spans="1:9" x14ac:dyDescent="0.25">
      <c r="A484">
        <v>482</v>
      </c>
      <c r="B484">
        <v>48659</v>
      </c>
      <c r="C484">
        <v>1596.1286900089799</v>
      </c>
      <c r="D484">
        <v>155.90031183210101</v>
      </c>
      <c r="E484">
        <v>0</v>
      </c>
      <c r="F484">
        <v>837.12007117199903</v>
      </c>
      <c r="G484">
        <v>268.56384803085803</v>
      </c>
      <c r="I484">
        <f t="shared" si="11"/>
        <v>2033</v>
      </c>
    </row>
    <row r="485" spans="1:9" x14ac:dyDescent="0.25">
      <c r="A485">
        <v>483</v>
      </c>
      <c r="B485">
        <v>48666</v>
      </c>
      <c r="C485">
        <v>1566.21649365393</v>
      </c>
      <c r="D485">
        <v>128.845010271901</v>
      </c>
      <c r="E485">
        <v>0</v>
      </c>
      <c r="F485">
        <v>957.64097776487199</v>
      </c>
      <c r="G485">
        <v>267.663782368547</v>
      </c>
      <c r="I485">
        <f t="shared" si="11"/>
        <v>2033</v>
      </c>
    </row>
    <row r="486" spans="1:9" x14ac:dyDescent="0.25">
      <c r="A486">
        <v>484</v>
      </c>
      <c r="B486">
        <v>48673</v>
      </c>
      <c r="C486">
        <v>1475.5741384476401</v>
      </c>
      <c r="D486">
        <v>160.23131832564499</v>
      </c>
      <c r="E486">
        <v>0</v>
      </c>
      <c r="F486">
        <v>809.44872198984899</v>
      </c>
      <c r="G486">
        <v>258.33305384110002</v>
      </c>
      <c r="I486">
        <f t="shared" si="11"/>
        <v>2033</v>
      </c>
    </row>
    <row r="487" spans="1:9" x14ac:dyDescent="0.25">
      <c r="A487">
        <v>485</v>
      </c>
      <c r="B487">
        <v>48680</v>
      </c>
      <c r="C487">
        <v>1567.0419095728901</v>
      </c>
      <c r="D487">
        <v>144.36058702139499</v>
      </c>
      <c r="E487">
        <v>0</v>
      </c>
      <c r="F487">
        <v>770.22101482890002</v>
      </c>
      <c r="G487">
        <v>243.591068933277</v>
      </c>
      <c r="I487">
        <f t="shared" si="11"/>
        <v>2033</v>
      </c>
    </row>
    <row r="488" spans="1:9" x14ac:dyDescent="0.25">
      <c r="A488">
        <v>486</v>
      </c>
      <c r="B488">
        <v>48687</v>
      </c>
      <c r="C488">
        <v>1595.10605081735</v>
      </c>
      <c r="D488">
        <v>185.32262631514899</v>
      </c>
      <c r="E488">
        <v>0</v>
      </c>
      <c r="F488">
        <v>860.78273626309101</v>
      </c>
      <c r="G488">
        <v>226.32204361112301</v>
      </c>
      <c r="I488">
        <f t="shared" si="11"/>
        <v>2033</v>
      </c>
    </row>
    <row r="489" spans="1:9" x14ac:dyDescent="0.25">
      <c r="A489">
        <v>487</v>
      </c>
      <c r="B489">
        <v>48694</v>
      </c>
      <c r="C489">
        <v>1586.4939679107399</v>
      </c>
      <c r="D489">
        <v>251.05203505365299</v>
      </c>
      <c r="E489">
        <v>0</v>
      </c>
      <c r="F489">
        <v>595.38221890762804</v>
      </c>
      <c r="G489">
        <v>225.810143919517</v>
      </c>
      <c r="I489">
        <f t="shared" si="11"/>
        <v>2033</v>
      </c>
    </row>
    <row r="490" spans="1:9" x14ac:dyDescent="0.25">
      <c r="A490">
        <v>488</v>
      </c>
      <c r="B490">
        <v>48701</v>
      </c>
      <c r="C490">
        <v>1652.5637642554</v>
      </c>
      <c r="D490">
        <v>239.407759581091</v>
      </c>
      <c r="E490">
        <v>0</v>
      </c>
      <c r="F490">
        <v>695.23369622551695</v>
      </c>
      <c r="G490">
        <v>210.459335174844</v>
      </c>
      <c r="I490">
        <f t="shared" si="11"/>
        <v>2033</v>
      </c>
    </row>
    <row r="491" spans="1:9" x14ac:dyDescent="0.25">
      <c r="A491">
        <v>489</v>
      </c>
      <c r="B491">
        <v>48708</v>
      </c>
      <c r="C491">
        <v>1739.5027046748801</v>
      </c>
      <c r="D491">
        <v>370.70134310863898</v>
      </c>
      <c r="E491">
        <v>0</v>
      </c>
      <c r="F491">
        <v>751.05004027108305</v>
      </c>
      <c r="G491">
        <v>214.53302119250901</v>
      </c>
      <c r="I491">
        <f t="shared" si="11"/>
        <v>2033</v>
      </c>
    </row>
    <row r="492" spans="1:9" x14ac:dyDescent="0.25">
      <c r="A492">
        <v>490</v>
      </c>
      <c r="B492">
        <v>48715</v>
      </c>
      <c r="C492">
        <v>1785.09780349007</v>
      </c>
      <c r="D492">
        <v>203.427934412063</v>
      </c>
      <c r="E492">
        <v>0</v>
      </c>
      <c r="F492">
        <v>810.88627700789402</v>
      </c>
      <c r="G492">
        <v>201.15960270405</v>
      </c>
      <c r="I492">
        <f t="shared" si="11"/>
        <v>2033</v>
      </c>
    </row>
    <row r="493" spans="1:9" x14ac:dyDescent="0.25">
      <c r="A493">
        <v>491</v>
      </c>
      <c r="B493">
        <v>48722</v>
      </c>
      <c r="C493">
        <v>1839.8236093733401</v>
      </c>
      <c r="D493">
        <v>146.37240777249801</v>
      </c>
      <c r="E493">
        <v>0</v>
      </c>
      <c r="F493">
        <v>755.93022122530203</v>
      </c>
      <c r="G493">
        <v>184.529161757634</v>
      </c>
      <c r="I493">
        <f t="shared" si="11"/>
        <v>2033</v>
      </c>
    </row>
    <row r="494" spans="1:9" x14ac:dyDescent="0.25">
      <c r="A494">
        <v>492</v>
      </c>
      <c r="B494">
        <v>48729</v>
      </c>
      <c r="C494">
        <v>1878.4063251602399</v>
      </c>
      <c r="D494">
        <v>349.88046537594101</v>
      </c>
      <c r="E494">
        <v>0</v>
      </c>
      <c r="F494">
        <v>774.07602025001904</v>
      </c>
      <c r="G494">
        <v>168.01082073196301</v>
      </c>
      <c r="I494">
        <f t="shared" si="11"/>
        <v>2033</v>
      </c>
    </row>
    <row r="495" spans="1:9" x14ac:dyDescent="0.25">
      <c r="A495">
        <v>493</v>
      </c>
      <c r="B495">
        <v>48736</v>
      </c>
      <c r="C495">
        <v>1976.25098210184</v>
      </c>
      <c r="D495">
        <v>450.65203062782598</v>
      </c>
      <c r="E495">
        <v>0</v>
      </c>
      <c r="F495">
        <v>767.06895907212697</v>
      </c>
      <c r="G495">
        <v>163.04646878913701</v>
      </c>
      <c r="I495">
        <f t="shared" si="11"/>
        <v>2033</v>
      </c>
    </row>
    <row r="496" spans="1:9" x14ac:dyDescent="0.25">
      <c r="A496">
        <v>494</v>
      </c>
      <c r="B496">
        <v>48743</v>
      </c>
      <c r="C496">
        <v>1991.3860421378999</v>
      </c>
      <c r="D496">
        <v>340.27120322161102</v>
      </c>
      <c r="E496">
        <v>0</v>
      </c>
      <c r="F496">
        <v>775.126055823353</v>
      </c>
      <c r="G496">
        <v>151.68595465074799</v>
      </c>
      <c r="I496">
        <f t="shared" si="11"/>
        <v>2033</v>
      </c>
    </row>
    <row r="497" spans="1:9" x14ac:dyDescent="0.25">
      <c r="A497">
        <v>495</v>
      </c>
      <c r="B497">
        <v>48750</v>
      </c>
      <c r="C497">
        <v>2019.1580007561899</v>
      </c>
      <c r="D497">
        <v>280.30919438992697</v>
      </c>
      <c r="E497">
        <v>0</v>
      </c>
      <c r="F497">
        <v>835.08932689482504</v>
      </c>
      <c r="G497">
        <v>129.58541181353399</v>
      </c>
      <c r="I497">
        <f t="shared" si="11"/>
        <v>2033</v>
      </c>
    </row>
    <row r="498" spans="1:9" x14ac:dyDescent="0.25">
      <c r="A498">
        <v>496</v>
      </c>
      <c r="B498">
        <v>48757</v>
      </c>
      <c r="C498">
        <v>2055.2425550892599</v>
      </c>
      <c r="D498">
        <v>242.64496589659601</v>
      </c>
      <c r="E498">
        <v>0</v>
      </c>
      <c r="F498">
        <v>960.416883123052</v>
      </c>
      <c r="G498">
        <v>170.13527130942401</v>
      </c>
      <c r="I498">
        <f t="shared" si="11"/>
        <v>2033</v>
      </c>
    </row>
    <row r="499" spans="1:9" x14ac:dyDescent="0.25">
      <c r="A499">
        <v>497</v>
      </c>
      <c r="B499">
        <v>48764</v>
      </c>
      <c r="C499">
        <v>2070.8816301554798</v>
      </c>
      <c r="D499">
        <v>346.73330967499999</v>
      </c>
      <c r="E499">
        <v>0</v>
      </c>
      <c r="F499">
        <v>990.20260674130498</v>
      </c>
      <c r="G499">
        <v>166.00663093524599</v>
      </c>
      <c r="I499">
        <f t="shared" si="11"/>
        <v>2033</v>
      </c>
    </row>
    <row r="500" spans="1:9" x14ac:dyDescent="0.25">
      <c r="A500">
        <v>498</v>
      </c>
      <c r="B500">
        <v>48771</v>
      </c>
      <c r="C500">
        <v>2105.8778042060399</v>
      </c>
      <c r="D500">
        <v>313.21333483510199</v>
      </c>
      <c r="E500">
        <v>0</v>
      </c>
      <c r="F500">
        <v>891.12915577991396</v>
      </c>
      <c r="G500">
        <v>174.275866772162</v>
      </c>
      <c r="I500">
        <f t="shared" si="11"/>
        <v>2033</v>
      </c>
    </row>
    <row r="501" spans="1:9" x14ac:dyDescent="0.25">
      <c r="A501">
        <v>499</v>
      </c>
      <c r="B501">
        <v>48778</v>
      </c>
      <c r="C501">
        <v>2061.3418674107402</v>
      </c>
      <c r="D501">
        <v>313.19792289172102</v>
      </c>
      <c r="E501">
        <v>0</v>
      </c>
      <c r="F501">
        <v>917.49772876496695</v>
      </c>
      <c r="G501">
        <v>155.857387484084</v>
      </c>
      <c r="I501">
        <f t="shared" si="11"/>
        <v>2033</v>
      </c>
    </row>
    <row r="502" spans="1:9" x14ac:dyDescent="0.25">
      <c r="A502">
        <v>500</v>
      </c>
      <c r="B502">
        <v>48785</v>
      </c>
      <c r="C502">
        <v>2064.05916583421</v>
      </c>
      <c r="D502">
        <v>287.83445309210799</v>
      </c>
      <c r="E502">
        <v>0</v>
      </c>
      <c r="F502">
        <v>939.45481844800202</v>
      </c>
      <c r="G502">
        <v>196.08104010463001</v>
      </c>
      <c r="I502">
        <f t="shared" si="11"/>
        <v>2033</v>
      </c>
    </row>
    <row r="503" spans="1:9" x14ac:dyDescent="0.25">
      <c r="A503">
        <v>501</v>
      </c>
      <c r="B503">
        <v>48792</v>
      </c>
      <c r="C503">
        <v>2040.3412411541501</v>
      </c>
      <c r="D503">
        <v>266.07812842566102</v>
      </c>
      <c r="E503">
        <v>0</v>
      </c>
      <c r="F503">
        <v>958.62172471779797</v>
      </c>
      <c r="G503">
        <v>202.42472350585999</v>
      </c>
      <c r="I503">
        <f t="shared" si="11"/>
        <v>2033</v>
      </c>
    </row>
    <row r="504" spans="1:9" x14ac:dyDescent="0.25">
      <c r="A504">
        <v>502</v>
      </c>
      <c r="B504">
        <v>48799</v>
      </c>
      <c r="C504">
        <v>1917.54418793688</v>
      </c>
      <c r="D504">
        <v>197.61303267732299</v>
      </c>
      <c r="E504">
        <v>0</v>
      </c>
      <c r="F504">
        <v>1041.7307717869501</v>
      </c>
      <c r="G504">
        <v>220.457331201144</v>
      </c>
      <c r="I504">
        <f t="shared" si="11"/>
        <v>2033</v>
      </c>
    </row>
    <row r="505" spans="1:9" x14ac:dyDescent="0.25">
      <c r="A505">
        <v>503</v>
      </c>
      <c r="B505">
        <v>48806</v>
      </c>
      <c r="C505">
        <v>1869.51666875876</v>
      </c>
      <c r="D505">
        <v>172.48949281379501</v>
      </c>
      <c r="E505">
        <v>0</v>
      </c>
      <c r="F505">
        <v>1058.2806003683199</v>
      </c>
      <c r="G505">
        <v>207.15503626791701</v>
      </c>
      <c r="I505">
        <f t="shared" si="11"/>
        <v>2033</v>
      </c>
    </row>
    <row r="506" spans="1:9" x14ac:dyDescent="0.25">
      <c r="A506">
        <v>504</v>
      </c>
      <c r="B506">
        <v>48813</v>
      </c>
      <c r="C506">
        <v>1798.02688469848</v>
      </c>
      <c r="D506">
        <v>198.332256958568</v>
      </c>
      <c r="E506">
        <v>0</v>
      </c>
      <c r="F506">
        <v>1076.7710506178801</v>
      </c>
      <c r="G506">
        <v>213.45177235546001</v>
      </c>
      <c r="I506">
        <f t="shared" si="11"/>
        <v>2033</v>
      </c>
    </row>
    <row r="507" spans="1:9" x14ac:dyDescent="0.25">
      <c r="A507">
        <v>505</v>
      </c>
      <c r="B507">
        <v>48820</v>
      </c>
      <c r="C507">
        <v>1822.0296874390599</v>
      </c>
      <c r="D507">
        <v>190.551198229763</v>
      </c>
      <c r="E507">
        <v>0</v>
      </c>
      <c r="F507">
        <v>1009.0864466117</v>
      </c>
      <c r="G507">
        <v>240.214426101925</v>
      </c>
      <c r="I507">
        <f t="shared" si="11"/>
        <v>2033</v>
      </c>
    </row>
    <row r="508" spans="1:9" x14ac:dyDescent="0.25">
      <c r="A508">
        <v>506</v>
      </c>
      <c r="B508">
        <v>48827</v>
      </c>
      <c r="C508">
        <v>1816.65352711737</v>
      </c>
      <c r="D508">
        <v>175.71656357228801</v>
      </c>
      <c r="E508">
        <v>0</v>
      </c>
      <c r="F508">
        <v>1056.51255828013</v>
      </c>
      <c r="G508">
        <v>234.227698642988</v>
      </c>
      <c r="I508">
        <f t="shared" si="11"/>
        <v>2033</v>
      </c>
    </row>
    <row r="509" spans="1:9" x14ac:dyDescent="0.25">
      <c r="A509">
        <v>507</v>
      </c>
      <c r="B509">
        <v>48834</v>
      </c>
      <c r="C509">
        <v>1792.8406430838099</v>
      </c>
      <c r="D509">
        <v>182.84385731315999</v>
      </c>
      <c r="E509">
        <v>0</v>
      </c>
      <c r="F509">
        <v>1086.5701505586801</v>
      </c>
      <c r="G509">
        <v>207.82776002826901</v>
      </c>
      <c r="I509">
        <f t="shared" si="11"/>
        <v>2033</v>
      </c>
    </row>
    <row r="510" spans="1:9" x14ac:dyDescent="0.25">
      <c r="A510">
        <v>508</v>
      </c>
      <c r="B510">
        <v>48841</v>
      </c>
      <c r="C510">
        <v>1762.1906855976599</v>
      </c>
      <c r="D510">
        <v>208.656213878861</v>
      </c>
      <c r="E510">
        <v>0</v>
      </c>
      <c r="F510">
        <v>1022.84831646473</v>
      </c>
      <c r="G510">
        <v>221.31408849272799</v>
      </c>
      <c r="I510">
        <f t="shared" si="11"/>
        <v>2033</v>
      </c>
    </row>
    <row r="511" spans="1:9" x14ac:dyDescent="0.25">
      <c r="A511">
        <v>509</v>
      </c>
      <c r="B511">
        <v>48848</v>
      </c>
      <c r="C511">
        <v>1715.7920845604799</v>
      </c>
      <c r="D511">
        <v>182.754858609195</v>
      </c>
      <c r="E511">
        <v>0</v>
      </c>
      <c r="F511">
        <v>1029.0920285305001</v>
      </c>
      <c r="G511">
        <v>242.90522979790299</v>
      </c>
      <c r="I511">
        <f t="shared" si="11"/>
        <v>2033</v>
      </c>
    </row>
    <row r="512" spans="1:9" x14ac:dyDescent="0.25">
      <c r="A512">
        <v>510</v>
      </c>
      <c r="B512">
        <v>48855</v>
      </c>
      <c r="C512">
        <v>1662.2788365758399</v>
      </c>
      <c r="D512">
        <v>176.24247544645601</v>
      </c>
      <c r="E512">
        <v>0</v>
      </c>
      <c r="F512">
        <v>1021.79990938496</v>
      </c>
      <c r="G512">
        <v>216.75370871519701</v>
      </c>
      <c r="I512">
        <f t="shared" si="11"/>
        <v>2033</v>
      </c>
    </row>
    <row r="513" spans="1:9" x14ac:dyDescent="0.25">
      <c r="A513">
        <v>511</v>
      </c>
      <c r="B513">
        <v>48862</v>
      </c>
      <c r="C513">
        <v>1607.62607634911</v>
      </c>
      <c r="D513">
        <v>210.59670927267601</v>
      </c>
      <c r="E513">
        <v>0</v>
      </c>
      <c r="F513">
        <v>1100.2512889858899</v>
      </c>
      <c r="G513">
        <v>210.59460019542601</v>
      </c>
      <c r="I513">
        <f t="shared" si="11"/>
        <v>2033</v>
      </c>
    </row>
    <row r="514" spans="1:9" x14ac:dyDescent="0.25">
      <c r="A514">
        <v>512</v>
      </c>
      <c r="B514">
        <v>48869</v>
      </c>
      <c r="C514">
        <v>1582.1039239524</v>
      </c>
      <c r="D514">
        <v>170.61799247575601</v>
      </c>
      <c r="E514">
        <v>0</v>
      </c>
      <c r="F514">
        <v>1049.6995939165899</v>
      </c>
      <c r="G514">
        <v>236.887239199568</v>
      </c>
      <c r="I514">
        <f t="shared" si="11"/>
        <v>2033</v>
      </c>
    </row>
    <row r="515" spans="1:9" x14ac:dyDescent="0.25">
      <c r="A515">
        <v>513</v>
      </c>
      <c r="B515">
        <v>48876</v>
      </c>
      <c r="C515">
        <v>1568.53934553205</v>
      </c>
      <c r="D515">
        <v>129.34008805550599</v>
      </c>
      <c r="E515">
        <v>0</v>
      </c>
      <c r="F515">
        <v>975.44855330316898</v>
      </c>
      <c r="G515">
        <v>258.94839608145998</v>
      </c>
      <c r="I515">
        <f t="shared" si="11"/>
        <v>2033</v>
      </c>
    </row>
    <row r="516" spans="1:9" x14ac:dyDescent="0.25">
      <c r="A516">
        <v>514</v>
      </c>
      <c r="B516">
        <v>48883</v>
      </c>
      <c r="C516">
        <v>1547.8382064672901</v>
      </c>
      <c r="D516">
        <v>140.13079247501599</v>
      </c>
      <c r="E516">
        <v>0</v>
      </c>
      <c r="F516">
        <v>1000.07166347533</v>
      </c>
      <c r="G516">
        <v>250.42783355494501</v>
      </c>
      <c r="I516">
        <f t="shared" ref="I516:I524" si="12">+YEAR(B516)</f>
        <v>2033</v>
      </c>
    </row>
    <row r="517" spans="1:9" x14ac:dyDescent="0.25">
      <c r="A517">
        <v>515</v>
      </c>
      <c r="B517">
        <v>48890</v>
      </c>
      <c r="C517">
        <v>1579.02870181187</v>
      </c>
      <c r="D517">
        <v>155.45795526270601</v>
      </c>
      <c r="E517">
        <v>0</v>
      </c>
      <c r="F517">
        <v>880.435284818995</v>
      </c>
      <c r="G517">
        <v>266.32878969061397</v>
      </c>
      <c r="I517">
        <f t="shared" si="12"/>
        <v>2033</v>
      </c>
    </row>
    <row r="518" spans="1:9" x14ac:dyDescent="0.25">
      <c r="A518">
        <v>516</v>
      </c>
      <c r="B518">
        <v>48897</v>
      </c>
      <c r="C518">
        <v>1590.5041744550399</v>
      </c>
      <c r="D518">
        <v>186.09445512647801</v>
      </c>
      <c r="E518">
        <v>0</v>
      </c>
      <c r="F518">
        <v>986.48556434722104</v>
      </c>
      <c r="G518">
        <v>267.95304958961998</v>
      </c>
      <c r="I518">
        <f t="shared" si="12"/>
        <v>2033</v>
      </c>
    </row>
    <row r="519" spans="1:9" x14ac:dyDescent="0.25">
      <c r="A519">
        <v>517</v>
      </c>
      <c r="B519">
        <v>48904</v>
      </c>
      <c r="C519">
        <v>1632.3228128268699</v>
      </c>
      <c r="D519">
        <v>122.216502346371</v>
      </c>
      <c r="E519">
        <v>0</v>
      </c>
      <c r="F519">
        <v>987.87524503659904</v>
      </c>
      <c r="G519">
        <v>275.17474948714801</v>
      </c>
      <c r="I519">
        <f t="shared" si="12"/>
        <v>2033</v>
      </c>
    </row>
    <row r="520" spans="1:9" x14ac:dyDescent="0.25">
      <c r="A520">
        <v>518</v>
      </c>
      <c r="B520">
        <v>48911</v>
      </c>
      <c r="C520">
        <v>1681.1319205300199</v>
      </c>
      <c r="D520">
        <v>141.353679137912</v>
      </c>
      <c r="E520">
        <v>0</v>
      </c>
      <c r="F520">
        <v>931.60378959659101</v>
      </c>
      <c r="G520">
        <v>277.95019127964702</v>
      </c>
      <c r="I520">
        <f t="shared" si="12"/>
        <v>2033</v>
      </c>
    </row>
    <row r="521" spans="1:9" x14ac:dyDescent="0.25">
      <c r="A521">
        <v>519</v>
      </c>
      <c r="B521">
        <v>48918</v>
      </c>
      <c r="C521">
        <v>1714.09012076298</v>
      </c>
      <c r="D521">
        <v>150.68505054674401</v>
      </c>
      <c r="E521">
        <v>0</v>
      </c>
      <c r="F521">
        <v>926.44339833012805</v>
      </c>
      <c r="G521">
        <v>283.68011543416702</v>
      </c>
      <c r="I521">
        <f t="shared" si="12"/>
        <v>2033</v>
      </c>
    </row>
    <row r="522" spans="1:9" x14ac:dyDescent="0.25">
      <c r="A522">
        <v>520</v>
      </c>
      <c r="B522">
        <v>48925</v>
      </c>
      <c r="C522">
        <v>1742.7897592193899</v>
      </c>
      <c r="D522">
        <v>149.13114565305401</v>
      </c>
      <c r="E522">
        <v>0</v>
      </c>
      <c r="F522">
        <v>932.89225898983</v>
      </c>
      <c r="G522">
        <v>266.33435533847597</v>
      </c>
      <c r="I522">
        <f t="shared" si="12"/>
        <v>2033</v>
      </c>
    </row>
    <row r="523" spans="1:9" x14ac:dyDescent="0.25">
      <c r="A523">
        <v>521</v>
      </c>
      <c r="B523">
        <v>48932</v>
      </c>
      <c r="C523">
        <v>1749.3857820053699</v>
      </c>
      <c r="D523">
        <v>132.87158406290399</v>
      </c>
      <c r="E523">
        <v>0</v>
      </c>
      <c r="F523">
        <v>822.69397707864198</v>
      </c>
      <c r="G523">
        <v>290.64566227248201</v>
      </c>
      <c r="I523">
        <f t="shared" si="12"/>
        <v>2033</v>
      </c>
    </row>
    <row r="524" spans="1:9" x14ac:dyDescent="0.25">
      <c r="A524">
        <v>522</v>
      </c>
      <c r="B524">
        <v>48939</v>
      </c>
      <c r="C524">
        <v>1807.6188072846001</v>
      </c>
      <c r="D524">
        <v>168.84828464078299</v>
      </c>
      <c r="E524">
        <v>0</v>
      </c>
      <c r="F524">
        <v>866.75687334469501</v>
      </c>
      <c r="G524">
        <v>293.23107337757102</v>
      </c>
      <c r="I524">
        <f t="shared" si="12"/>
        <v>2033</v>
      </c>
    </row>
  </sheetData>
  <pageMargins left="0.7" right="0.7" top="0.75" bottom="0.75" header="0.3" footer="0.3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524"/>
  <sheetViews>
    <sheetView topLeftCell="D1" workbookViewId="0">
      <selection activeCell="O26" sqref="O26"/>
    </sheetView>
  </sheetViews>
  <sheetFormatPr baseColWidth="10" defaultRowHeight="15" x14ac:dyDescent="0.25"/>
  <sheetData>
    <row r="1" spans="1:24" x14ac:dyDescent="0.25">
      <c r="A1" t="s">
        <v>40</v>
      </c>
    </row>
    <row r="2" spans="1:24" x14ac:dyDescent="0.25">
      <c r="A2" t="s">
        <v>0</v>
      </c>
      <c r="B2" t="s">
        <v>1</v>
      </c>
      <c r="C2" t="s">
        <v>2</v>
      </c>
      <c r="D2" t="s">
        <v>28</v>
      </c>
      <c r="E2" t="s">
        <v>29</v>
      </c>
      <c r="F2" t="s">
        <v>30</v>
      </c>
      <c r="G2" t="s">
        <v>31</v>
      </c>
      <c r="H2" t="s">
        <v>41</v>
      </c>
      <c r="I2" t="s">
        <v>42</v>
      </c>
      <c r="L2" t="s">
        <v>32</v>
      </c>
      <c r="M2" t="s">
        <v>2</v>
      </c>
      <c r="N2" t="s">
        <v>28</v>
      </c>
      <c r="O2" t="s">
        <v>29</v>
      </c>
      <c r="P2" t="s">
        <v>30</v>
      </c>
      <c r="Q2" t="s">
        <v>31</v>
      </c>
    </row>
    <row r="3" spans="1:24" x14ac:dyDescent="0.25">
      <c r="A3">
        <v>1</v>
      </c>
      <c r="B3">
        <v>45292</v>
      </c>
      <c r="C3">
        <v>1458.4685975551099</v>
      </c>
      <c r="D3">
        <v>782.46705880194997</v>
      </c>
      <c r="E3">
        <v>0</v>
      </c>
      <c r="F3">
        <v>861.11600391789</v>
      </c>
      <c r="G3">
        <v>313.68958220765097</v>
      </c>
      <c r="H3">
        <v>5.6932872869429101</v>
      </c>
      <c r="I3">
        <v>0</v>
      </c>
      <c r="K3">
        <f>+YEAR(B3)</f>
        <v>2024</v>
      </c>
      <c r="L3">
        <v>2024</v>
      </c>
      <c r="M3" s="1">
        <f>+AVERAGEIF($I$3:$I$524,$J3,E$3:E$524)</f>
        <v>0</v>
      </c>
      <c r="N3" s="1">
        <f t="shared" ref="N3:Q12" si="0">+AVERAGEIF($I$3:$I$524,$J3,F$3:F$524)</f>
        <v>1158.8501329537773</v>
      </c>
      <c r="O3" s="1">
        <f t="shared" si="0"/>
        <v>295.6123569804908</v>
      </c>
      <c r="P3" s="1">
        <f t="shared" si="0"/>
        <v>10.252028562617921</v>
      </c>
      <c r="Q3" s="1">
        <f t="shared" si="0"/>
        <v>0</v>
      </c>
    </row>
    <row r="4" spans="1:24" x14ac:dyDescent="0.25">
      <c r="A4">
        <v>2</v>
      </c>
      <c r="B4">
        <v>45299</v>
      </c>
      <c r="C4">
        <v>1511.84707781982</v>
      </c>
      <c r="D4">
        <v>503.541505291178</v>
      </c>
      <c r="E4">
        <v>0</v>
      </c>
      <c r="F4">
        <v>911.93895601329803</v>
      </c>
      <c r="G4">
        <v>303.31061033217298</v>
      </c>
      <c r="H4">
        <v>8.4225969716197007</v>
      </c>
      <c r="I4">
        <v>7.2305604028364501E-2</v>
      </c>
      <c r="K4">
        <f t="shared" ref="K4:K67" si="1">+YEAR(B4)</f>
        <v>2024</v>
      </c>
      <c r="L4">
        <v>2025</v>
      </c>
      <c r="M4" s="1">
        <f t="shared" ref="M4:M12" si="2">+AVERAGEIF($I$3:$I$524,$J4,E$3:E$524)</f>
        <v>0</v>
      </c>
      <c r="N4" s="1">
        <f t="shared" si="0"/>
        <v>1158.8501329537773</v>
      </c>
      <c r="O4" s="1">
        <f t="shared" si="0"/>
        <v>295.6123569804908</v>
      </c>
      <c r="P4" s="1">
        <f t="shared" si="0"/>
        <v>10.252028562617921</v>
      </c>
      <c r="Q4" s="1">
        <f t="shared" si="0"/>
        <v>0</v>
      </c>
    </row>
    <row r="5" spans="1:24" x14ac:dyDescent="0.25">
      <c r="A5">
        <v>3</v>
      </c>
      <c r="B5">
        <v>45306</v>
      </c>
      <c r="C5">
        <v>1500.72344173848</v>
      </c>
      <c r="D5">
        <v>544.54541487996698</v>
      </c>
      <c r="E5">
        <v>0</v>
      </c>
      <c r="F5">
        <v>902.53757543031702</v>
      </c>
      <c r="G5">
        <v>303.98920996528301</v>
      </c>
      <c r="H5">
        <v>8.8321853295962001</v>
      </c>
      <c r="I5">
        <v>2.95820803869338E-3</v>
      </c>
      <c r="K5">
        <f t="shared" si="1"/>
        <v>2024</v>
      </c>
      <c r="L5">
        <v>2026</v>
      </c>
      <c r="M5" s="1">
        <f t="shared" si="2"/>
        <v>0</v>
      </c>
      <c r="N5" s="1">
        <f t="shared" si="0"/>
        <v>1158.8501329537773</v>
      </c>
      <c r="O5" s="1">
        <f t="shared" si="0"/>
        <v>295.6123569804908</v>
      </c>
      <c r="P5" s="1">
        <f t="shared" si="0"/>
        <v>10.252028562617921</v>
      </c>
      <c r="Q5" s="1">
        <f t="shared" si="0"/>
        <v>0</v>
      </c>
    </row>
    <row r="6" spans="1:24" x14ac:dyDescent="0.25">
      <c r="A6">
        <v>4</v>
      </c>
      <c r="B6">
        <v>45313</v>
      </c>
      <c r="C6">
        <v>1504.6164024310001</v>
      </c>
      <c r="D6">
        <v>536.83365102719495</v>
      </c>
      <c r="E6">
        <v>0</v>
      </c>
      <c r="F6">
        <v>905.52257529875999</v>
      </c>
      <c r="G6">
        <v>302.76417475540399</v>
      </c>
      <c r="H6">
        <v>11.740298175386</v>
      </c>
      <c r="I6">
        <v>1.31703785487584E-2</v>
      </c>
      <c r="K6">
        <f t="shared" si="1"/>
        <v>2024</v>
      </c>
      <c r="L6">
        <v>2027</v>
      </c>
      <c r="M6" s="1">
        <f t="shared" si="2"/>
        <v>0</v>
      </c>
      <c r="N6" s="1">
        <f t="shared" si="0"/>
        <v>1158.8501329537773</v>
      </c>
      <c r="O6" s="1">
        <f t="shared" si="0"/>
        <v>295.6123569804908</v>
      </c>
      <c r="P6" s="1">
        <f t="shared" si="0"/>
        <v>10.252028562617921</v>
      </c>
      <c r="Q6" s="1">
        <f t="shared" si="0"/>
        <v>0</v>
      </c>
    </row>
    <row r="7" spans="1:24" x14ac:dyDescent="0.25">
      <c r="A7">
        <v>5</v>
      </c>
      <c r="B7">
        <v>45320</v>
      </c>
      <c r="C7">
        <v>1535.7725654092501</v>
      </c>
      <c r="D7">
        <v>568.06228289225305</v>
      </c>
      <c r="E7">
        <v>0</v>
      </c>
      <c r="F7">
        <v>954.22501392977802</v>
      </c>
      <c r="G7">
        <v>297.243687706608</v>
      </c>
      <c r="H7">
        <v>15.578194378557701</v>
      </c>
      <c r="I7">
        <v>7.8609409527904905E-2</v>
      </c>
      <c r="K7">
        <f t="shared" si="1"/>
        <v>2024</v>
      </c>
      <c r="L7">
        <v>2028</v>
      </c>
      <c r="M7" s="1">
        <f t="shared" si="2"/>
        <v>0</v>
      </c>
      <c r="N7" s="1">
        <f t="shared" si="0"/>
        <v>1158.8501329537773</v>
      </c>
      <c r="O7" s="1">
        <f t="shared" si="0"/>
        <v>295.6123569804908</v>
      </c>
      <c r="P7" s="1">
        <f t="shared" si="0"/>
        <v>10.252028562617921</v>
      </c>
      <c r="Q7" s="1">
        <f t="shared" si="0"/>
        <v>0</v>
      </c>
    </row>
    <row r="8" spans="1:24" x14ac:dyDescent="0.25">
      <c r="A8">
        <v>6</v>
      </c>
      <c r="B8">
        <v>45327</v>
      </c>
      <c r="C8">
        <v>1507.76071683649</v>
      </c>
      <c r="D8">
        <v>526.49849103669101</v>
      </c>
      <c r="E8">
        <v>0</v>
      </c>
      <c r="F8">
        <v>944.04884975914104</v>
      </c>
      <c r="G8">
        <v>295.61637457596601</v>
      </c>
      <c r="H8">
        <v>13.303884232101</v>
      </c>
      <c r="I8">
        <v>2.12427082515898E-2</v>
      </c>
      <c r="K8">
        <f t="shared" si="1"/>
        <v>2024</v>
      </c>
      <c r="L8">
        <v>2029</v>
      </c>
      <c r="M8" s="1">
        <f t="shared" si="2"/>
        <v>0</v>
      </c>
      <c r="N8" s="1">
        <f t="shared" si="0"/>
        <v>1158.8501329537773</v>
      </c>
      <c r="O8" s="1">
        <f t="shared" si="0"/>
        <v>295.6123569804908</v>
      </c>
      <c r="P8" s="1">
        <f t="shared" si="0"/>
        <v>10.252028562617921</v>
      </c>
      <c r="Q8" s="1">
        <f t="shared" si="0"/>
        <v>0</v>
      </c>
    </row>
    <row r="9" spans="1:24" x14ac:dyDescent="0.25">
      <c r="A9">
        <v>7</v>
      </c>
      <c r="B9">
        <v>45334</v>
      </c>
      <c r="C9">
        <v>1489.7495349145299</v>
      </c>
      <c r="D9">
        <v>491.04885444640098</v>
      </c>
      <c r="E9">
        <v>0</v>
      </c>
      <c r="F9">
        <v>926.20130035468003</v>
      </c>
      <c r="G9">
        <v>301.31295493145399</v>
      </c>
      <c r="H9">
        <v>11.034918669242201</v>
      </c>
      <c r="I9">
        <v>3.9524123782203298E-3</v>
      </c>
      <c r="K9">
        <f t="shared" si="1"/>
        <v>2024</v>
      </c>
      <c r="L9">
        <v>2030</v>
      </c>
      <c r="M9" s="1">
        <f t="shared" si="2"/>
        <v>0</v>
      </c>
      <c r="N9" s="1">
        <f t="shared" si="0"/>
        <v>1158.8501329537773</v>
      </c>
      <c r="O9" s="1">
        <f t="shared" si="0"/>
        <v>295.6123569804908</v>
      </c>
      <c r="P9" s="1">
        <f t="shared" si="0"/>
        <v>10.252028562617921</v>
      </c>
      <c r="Q9" s="1">
        <f t="shared" si="0"/>
        <v>0</v>
      </c>
    </row>
    <row r="10" spans="1:24" x14ac:dyDescent="0.25">
      <c r="A10">
        <v>8</v>
      </c>
      <c r="B10">
        <v>45341</v>
      </c>
      <c r="C10">
        <v>1431.5235699413499</v>
      </c>
      <c r="D10">
        <v>544.01001979413502</v>
      </c>
      <c r="E10">
        <v>0</v>
      </c>
      <c r="F10">
        <v>932.59923997048099</v>
      </c>
      <c r="G10">
        <v>286.351383698201</v>
      </c>
      <c r="H10">
        <v>6.9255169051743701</v>
      </c>
      <c r="I10">
        <v>0</v>
      </c>
      <c r="K10">
        <f t="shared" si="1"/>
        <v>2024</v>
      </c>
      <c r="L10">
        <v>2031</v>
      </c>
      <c r="M10" s="1">
        <f t="shared" si="2"/>
        <v>0</v>
      </c>
      <c r="N10" s="1">
        <f t="shared" si="0"/>
        <v>1158.8501329537773</v>
      </c>
      <c r="O10" s="1">
        <f t="shared" si="0"/>
        <v>295.6123569804908</v>
      </c>
      <c r="P10" s="1">
        <f t="shared" si="0"/>
        <v>10.252028562617921</v>
      </c>
      <c r="Q10" s="1">
        <f t="shared" si="0"/>
        <v>0</v>
      </c>
    </row>
    <row r="11" spans="1:24" x14ac:dyDescent="0.25">
      <c r="A11">
        <v>9</v>
      </c>
      <c r="B11">
        <v>45348</v>
      </c>
      <c r="C11">
        <v>1446.05978534771</v>
      </c>
      <c r="D11">
        <v>509.85460826245702</v>
      </c>
      <c r="E11">
        <v>0</v>
      </c>
      <c r="F11">
        <v>914.00371585453297</v>
      </c>
      <c r="G11">
        <v>284.01201106198999</v>
      </c>
      <c r="H11">
        <v>9.2316987080233393</v>
      </c>
      <c r="I11">
        <v>0</v>
      </c>
      <c r="K11">
        <f t="shared" si="1"/>
        <v>2024</v>
      </c>
      <c r="L11">
        <v>2032</v>
      </c>
      <c r="M11" s="1">
        <f t="shared" si="2"/>
        <v>0</v>
      </c>
      <c r="N11" s="1">
        <f t="shared" si="0"/>
        <v>1158.8501329537773</v>
      </c>
      <c r="O11" s="1">
        <f t="shared" si="0"/>
        <v>295.6123569804908</v>
      </c>
      <c r="P11" s="1">
        <f t="shared" si="0"/>
        <v>10.252028562617921</v>
      </c>
      <c r="Q11" s="1">
        <f t="shared" si="0"/>
        <v>0</v>
      </c>
    </row>
    <row r="12" spans="1:24" x14ac:dyDescent="0.25">
      <c r="A12">
        <v>10</v>
      </c>
      <c r="B12">
        <v>45355</v>
      </c>
      <c r="C12">
        <v>1394.4031915431401</v>
      </c>
      <c r="D12">
        <v>457.27392639684001</v>
      </c>
      <c r="E12">
        <v>0</v>
      </c>
      <c r="F12">
        <v>876.39686457864195</v>
      </c>
      <c r="G12">
        <v>275.73260745631001</v>
      </c>
      <c r="H12">
        <v>9.2850178601131592</v>
      </c>
      <c r="I12">
        <v>0</v>
      </c>
      <c r="K12">
        <f t="shared" si="1"/>
        <v>2024</v>
      </c>
      <c r="L12">
        <v>2033</v>
      </c>
      <c r="M12" s="1">
        <f t="shared" si="2"/>
        <v>0</v>
      </c>
      <c r="N12" s="1">
        <f t="shared" si="0"/>
        <v>1158.8501329537773</v>
      </c>
      <c r="O12" s="1">
        <f t="shared" si="0"/>
        <v>295.6123569804908</v>
      </c>
      <c r="P12" s="1">
        <f t="shared" si="0"/>
        <v>10.252028562617921</v>
      </c>
      <c r="Q12" s="1">
        <f t="shared" si="0"/>
        <v>0</v>
      </c>
    </row>
    <row r="13" spans="1:24" x14ac:dyDescent="0.25">
      <c r="A13">
        <v>11</v>
      </c>
      <c r="B13">
        <v>45362</v>
      </c>
      <c r="C13">
        <v>1366.24785243203</v>
      </c>
      <c r="D13">
        <v>529.26880623685895</v>
      </c>
      <c r="E13">
        <v>0</v>
      </c>
      <c r="F13">
        <v>885.99436002293305</v>
      </c>
      <c r="G13">
        <v>277.17946207170797</v>
      </c>
      <c r="H13">
        <v>5.5472205966711101</v>
      </c>
      <c r="I13">
        <v>0</v>
      </c>
      <c r="K13">
        <f t="shared" si="1"/>
        <v>2024</v>
      </c>
      <c r="N13" s="6">
        <f>+AVERAGE(N3:N12)</f>
        <v>1158.8501329537773</v>
      </c>
    </row>
    <row r="14" spans="1:24" x14ac:dyDescent="0.25">
      <c r="A14">
        <v>12</v>
      </c>
      <c r="B14">
        <v>45369</v>
      </c>
      <c r="C14">
        <v>1339.40888304227</v>
      </c>
      <c r="D14">
        <v>470.29318535229999</v>
      </c>
      <c r="E14">
        <v>0</v>
      </c>
      <c r="F14">
        <v>888.25770074122295</v>
      </c>
      <c r="G14">
        <v>281.19569237066901</v>
      </c>
      <c r="H14">
        <v>6.1514511442113502</v>
      </c>
      <c r="I14">
        <v>0</v>
      </c>
      <c r="K14">
        <f t="shared" si="1"/>
        <v>2024</v>
      </c>
    </row>
    <row r="15" spans="1:24" x14ac:dyDescent="0.25">
      <c r="A15">
        <v>13</v>
      </c>
      <c r="B15">
        <v>45376</v>
      </c>
      <c r="C15">
        <v>1322.5643415842501</v>
      </c>
      <c r="D15">
        <v>442.108226542929</v>
      </c>
      <c r="E15">
        <v>0</v>
      </c>
      <c r="F15">
        <v>935.58214940964797</v>
      </c>
      <c r="G15">
        <v>282.68213242699301</v>
      </c>
      <c r="H15">
        <v>4.8388960475013398</v>
      </c>
      <c r="I15">
        <v>0</v>
      </c>
      <c r="K15">
        <f t="shared" si="1"/>
        <v>2024</v>
      </c>
      <c r="N15" t="s">
        <v>13</v>
      </c>
      <c r="O15">
        <v>2024</v>
      </c>
      <c r="P15">
        <v>2025</v>
      </c>
      <c r="Q15">
        <v>2026</v>
      </c>
      <c r="R15">
        <v>2027</v>
      </c>
      <c r="S15">
        <v>2028</v>
      </c>
      <c r="T15">
        <v>2029</v>
      </c>
      <c r="U15">
        <v>2030</v>
      </c>
      <c r="V15">
        <v>2031</v>
      </c>
      <c r="W15">
        <v>2032</v>
      </c>
      <c r="X15">
        <v>2033</v>
      </c>
    </row>
    <row r="16" spans="1:24" x14ac:dyDescent="0.25">
      <c r="A16">
        <v>14</v>
      </c>
      <c r="B16">
        <v>45383</v>
      </c>
      <c r="C16">
        <v>1222.1646357754601</v>
      </c>
      <c r="D16">
        <v>371.382878639963</v>
      </c>
      <c r="E16">
        <v>0</v>
      </c>
      <c r="F16">
        <v>900.12145221220999</v>
      </c>
      <c r="G16">
        <v>275.44563286174599</v>
      </c>
      <c r="H16">
        <v>5.3780131591785496</v>
      </c>
      <c r="I16">
        <v>0</v>
      </c>
      <c r="K16">
        <f t="shared" si="1"/>
        <v>2024</v>
      </c>
      <c r="N16" t="s">
        <v>43</v>
      </c>
      <c r="O16" s="1">
        <f>+AVERAGEIF($K$3:$K$524,O$15,$H$3:$H$524)</f>
        <v>19.316848720719662</v>
      </c>
      <c r="P16" s="1">
        <f t="shared" ref="P16:X16" si="3">+AVERAGEIF($K$3:$K$524,P$15,$H$3:$H$524)</f>
        <v>23.657696950601082</v>
      </c>
      <c r="Q16" s="1">
        <f t="shared" si="3"/>
        <v>22.345734925753199</v>
      </c>
      <c r="R16" s="1">
        <f t="shared" si="3"/>
        <v>32.339034398785252</v>
      </c>
      <c r="S16" s="1">
        <f t="shared" si="3"/>
        <v>34.971616505830575</v>
      </c>
      <c r="T16" s="1">
        <f t="shared" si="3"/>
        <v>38.061104939129734</v>
      </c>
      <c r="U16" s="1">
        <f t="shared" si="3"/>
        <v>45.582117094930737</v>
      </c>
      <c r="V16" s="1">
        <f t="shared" si="3"/>
        <v>36.120403288433323</v>
      </c>
      <c r="W16" s="1">
        <f t="shared" si="3"/>
        <v>42.244859665285659</v>
      </c>
      <c r="X16" s="1">
        <f t="shared" si="3"/>
        <v>38.850637847329864</v>
      </c>
    </row>
    <row r="17" spans="1:24" x14ac:dyDescent="0.25">
      <c r="A17">
        <v>15</v>
      </c>
      <c r="B17">
        <v>45390</v>
      </c>
      <c r="C17">
        <v>1319.36387870724</v>
      </c>
      <c r="D17">
        <v>608.04119928163095</v>
      </c>
      <c r="E17">
        <v>0</v>
      </c>
      <c r="F17">
        <v>876.06226225532203</v>
      </c>
      <c r="G17">
        <v>260.18784708310602</v>
      </c>
      <c r="H17">
        <v>13.955875034585899</v>
      </c>
      <c r="I17">
        <v>0.534849380297441</v>
      </c>
      <c r="K17">
        <f t="shared" si="1"/>
        <v>2024</v>
      </c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>
        <v>16</v>
      </c>
      <c r="B18">
        <v>45397</v>
      </c>
      <c r="C18">
        <v>1318.08494130024</v>
      </c>
      <c r="D18">
        <v>615.49159013698295</v>
      </c>
      <c r="E18">
        <v>0</v>
      </c>
      <c r="F18">
        <v>848.72267236288496</v>
      </c>
      <c r="G18">
        <v>254.06342107384</v>
      </c>
      <c r="H18">
        <v>14.9814147343806</v>
      </c>
      <c r="I18">
        <v>0</v>
      </c>
      <c r="K18">
        <f t="shared" si="1"/>
        <v>2024</v>
      </c>
    </row>
    <row r="19" spans="1:24" x14ac:dyDescent="0.25">
      <c r="A19">
        <v>17</v>
      </c>
      <c r="B19">
        <v>45404</v>
      </c>
      <c r="C19">
        <v>1348.92292960652</v>
      </c>
      <c r="D19">
        <v>660.73159157502403</v>
      </c>
      <c r="E19">
        <v>0</v>
      </c>
      <c r="F19">
        <v>832.20082155896898</v>
      </c>
      <c r="G19">
        <v>237.00741533399</v>
      </c>
      <c r="H19">
        <v>23.043959030367098</v>
      </c>
      <c r="I19">
        <v>0.27303684976692399</v>
      </c>
      <c r="K19">
        <f t="shared" si="1"/>
        <v>2024</v>
      </c>
      <c r="N19" t="s">
        <v>7</v>
      </c>
    </row>
    <row r="20" spans="1:24" x14ac:dyDescent="0.25">
      <c r="A20">
        <v>18</v>
      </c>
      <c r="B20">
        <v>45411</v>
      </c>
      <c r="C20">
        <v>1344.4622454796699</v>
      </c>
      <c r="D20">
        <v>708.088744580195</v>
      </c>
      <c r="E20">
        <v>0</v>
      </c>
      <c r="F20">
        <v>781.56807038319505</v>
      </c>
      <c r="G20">
        <v>233.542969109692</v>
      </c>
      <c r="H20">
        <v>19.518829812506802</v>
      </c>
      <c r="I20">
        <v>1.0416666666666701E-2</v>
      </c>
      <c r="K20">
        <f t="shared" si="1"/>
        <v>2024</v>
      </c>
    </row>
    <row r="21" spans="1:24" x14ac:dyDescent="0.25">
      <c r="A21">
        <v>19</v>
      </c>
      <c r="B21">
        <v>45418</v>
      </c>
      <c r="C21">
        <v>1435.3479047242199</v>
      </c>
      <c r="D21">
        <v>698.19773542005498</v>
      </c>
      <c r="E21">
        <v>0</v>
      </c>
      <c r="F21">
        <v>818.65844454123703</v>
      </c>
      <c r="G21">
        <v>226.89381771644599</v>
      </c>
      <c r="H21">
        <v>37.021159521241998</v>
      </c>
      <c r="I21">
        <v>1.1548901102340901</v>
      </c>
      <c r="K21">
        <f t="shared" si="1"/>
        <v>2024</v>
      </c>
    </row>
    <row r="22" spans="1:24" x14ac:dyDescent="0.25">
      <c r="A22">
        <v>20</v>
      </c>
      <c r="B22">
        <v>45425</v>
      </c>
      <c r="C22">
        <v>1500.5924286382501</v>
      </c>
      <c r="D22">
        <v>785.16494283160705</v>
      </c>
      <c r="E22">
        <v>0</v>
      </c>
      <c r="F22">
        <v>826.01469803742896</v>
      </c>
      <c r="G22">
        <v>214.17328217182001</v>
      </c>
      <c r="H22">
        <v>44.956452393134398</v>
      </c>
      <c r="I22">
        <v>1.2353307216881799</v>
      </c>
      <c r="K22">
        <f t="shared" si="1"/>
        <v>2024</v>
      </c>
    </row>
    <row r="23" spans="1:24" x14ac:dyDescent="0.25">
      <c r="A23">
        <v>21</v>
      </c>
      <c r="B23">
        <v>45432</v>
      </c>
      <c r="C23">
        <v>1519.83263821473</v>
      </c>
      <c r="D23">
        <v>783.24118986752399</v>
      </c>
      <c r="E23">
        <v>0</v>
      </c>
      <c r="F23">
        <v>842.42415277496298</v>
      </c>
      <c r="G23">
        <v>200.40924627721</v>
      </c>
      <c r="H23">
        <v>39.464537853910798</v>
      </c>
      <c r="I23">
        <v>0.80797266926086597</v>
      </c>
      <c r="K23">
        <f t="shared" si="1"/>
        <v>2024</v>
      </c>
    </row>
    <row r="24" spans="1:24" x14ac:dyDescent="0.25">
      <c r="A24">
        <v>22</v>
      </c>
      <c r="B24">
        <v>45439</v>
      </c>
      <c r="C24">
        <v>1565.8931010238</v>
      </c>
      <c r="D24">
        <v>821.27718604714903</v>
      </c>
      <c r="E24">
        <v>0</v>
      </c>
      <c r="F24">
        <v>857.44399463434002</v>
      </c>
      <c r="G24">
        <v>191.47210947245</v>
      </c>
      <c r="H24">
        <v>40.131065526405997</v>
      </c>
      <c r="I24">
        <v>1.58701211993941</v>
      </c>
      <c r="K24">
        <f t="shared" si="1"/>
        <v>2024</v>
      </c>
    </row>
    <row r="25" spans="1:24" x14ac:dyDescent="0.25">
      <c r="A25">
        <v>23</v>
      </c>
      <c r="B25">
        <v>45446</v>
      </c>
      <c r="C25">
        <v>1634.9557210016401</v>
      </c>
      <c r="D25">
        <v>840.78921719949506</v>
      </c>
      <c r="E25">
        <v>0</v>
      </c>
      <c r="F25">
        <v>877.18982385355002</v>
      </c>
      <c r="G25">
        <v>188.913295754378</v>
      </c>
      <c r="H25">
        <v>50.413945494698602</v>
      </c>
      <c r="I25">
        <v>4.2672078415904897</v>
      </c>
      <c r="K25">
        <f t="shared" si="1"/>
        <v>2024</v>
      </c>
      <c r="N25" s="4" t="s">
        <v>7</v>
      </c>
      <c r="O25" s="3">
        <f>+O15</f>
        <v>2024</v>
      </c>
      <c r="P25" s="3">
        <f t="shared" ref="P25:X25" si="4">+P15</f>
        <v>2025</v>
      </c>
      <c r="Q25" s="3">
        <f t="shared" si="4"/>
        <v>2026</v>
      </c>
      <c r="R25" s="3">
        <f t="shared" si="4"/>
        <v>2027</v>
      </c>
      <c r="S25" s="3">
        <f t="shared" si="4"/>
        <v>2028</v>
      </c>
      <c r="T25" s="3">
        <f t="shared" si="4"/>
        <v>2029</v>
      </c>
      <c r="U25" s="3">
        <f t="shared" si="4"/>
        <v>2030</v>
      </c>
      <c r="V25" s="3">
        <f t="shared" si="4"/>
        <v>2031</v>
      </c>
      <c r="W25" s="3">
        <f t="shared" si="4"/>
        <v>2032</v>
      </c>
      <c r="X25" s="3">
        <f t="shared" si="4"/>
        <v>2033</v>
      </c>
    </row>
    <row r="26" spans="1:24" x14ac:dyDescent="0.25">
      <c r="A26">
        <v>24</v>
      </c>
      <c r="B26">
        <v>45453</v>
      </c>
      <c r="C26">
        <v>1689.8003002451101</v>
      </c>
      <c r="D26">
        <v>830.76569725299998</v>
      </c>
      <c r="E26">
        <v>0</v>
      </c>
      <c r="F26">
        <v>882.20866120098106</v>
      </c>
      <c r="G26">
        <v>187.778806536735</v>
      </c>
      <c r="H26">
        <v>61.959183643715697</v>
      </c>
      <c r="I26">
        <v>5.4180074780699004</v>
      </c>
      <c r="K26">
        <f t="shared" si="1"/>
        <v>2024</v>
      </c>
      <c r="N26" s="2" t="str">
        <f>+N16</f>
        <v>T</v>
      </c>
      <c r="O26" s="3">
        <f>+O16*365*24/1000</f>
        <v>169.21559479350424</v>
      </c>
      <c r="P26" s="3">
        <f t="shared" ref="P26:X26" si="5">+P16*365*24/1000</f>
        <v>207.24142528726549</v>
      </c>
      <c r="Q26" s="3">
        <f t="shared" si="5"/>
        <v>195.74863794959802</v>
      </c>
      <c r="R26" s="3">
        <f t="shared" si="5"/>
        <v>283.28994133335874</v>
      </c>
      <c r="S26" s="3">
        <f t="shared" si="5"/>
        <v>306.35136059107583</v>
      </c>
      <c r="T26" s="3">
        <f t="shared" si="5"/>
        <v>333.41527926677645</v>
      </c>
      <c r="U26" s="3">
        <f t="shared" si="5"/>
        <v>399.29934575159325</v>
      </c>
      <c r="V26" s="3">
        <f t="shared" si="5"/>
        <v>316.41473280667589</v>
      </c>
      <c r="W26" s="3">
        <f t="shared" si="5"/>
        <v>370.0649706679024</v>
      </c>
      <c r="X26" s="3">
        <f t="shared" si="5"/>
        <v>340.33158754260961</v>
      </c>
    </row>
    <row r="27" spans="1:24" x14ac:dyDescent="0.25">
      <c r="A27">
        <v>25</v>
      </c>
      <c r="B27">
        <v>45460</v>
      </c>
      <c r="C27">
        <v>1673.1928301113301</v>
      </c>
      <c r="D27">
        <v>975.91768424877796</v>
      </c>
      <c r="E27">
        <v>0</v>
      </c>
      <c r="F27">
        <v>894.80343873044501</v>
      </c>
      <c r="G27">
        <v>186.34182048682399</v>
      </c>
      <c r="H27">
        <v>49.535127513068097</v>
      </c>
      <c r="I27">
        <v>6.7624510651988103</v>
      </c>
      <c r="K27">
        <f t="shared" si="1"/>
        <v>2024</v>
      </c>
    </row>
    <row r="28" spans="1:24" x14ac:dyDescent="0.25">
      <c r="A28">
        <v>26</v>
      </c>
      <c r="B28">
        <v>45467</v>
      </c>
      <c r="C28">
        <v>1722.0669552157899</v>
      </c>
      <c r="D28">
        <v>890.19563651517899</v>
      </c>
      <c r="E28">
        <v>0</v>
      </c>
      <c r="F28">
        <v>936.82101163857897</v>
      </c>
      <c r="G28">
        <v>188.88070338076199</v>
      </c>
      <c r="H28">
        <v>59.990933554002197</v>
      </c>
      <c r="I28">
        <v>6.4466791107000798</v>
      </c>
      <c r="K28">
        <f t="shared" si="1"/>
        <v>2024</v>
      </c>
    </row>
    <row r="29" spans="1:24" x14ac:dyDescent="0.25">
      <c r="A29">
        <v>27</v>
      </c>
      <c r="B29">
        <v>45474</v>
      </c>
      <c r="C29">
        <v>1737.52650104281</v>
      </c>
      <c r="D29">
        <v>850.06615565391098</v>
      </c>
      <c r="E29">
        <v>0</v>
      </c>
      <c r="F29">
        <v>965.45283831663096</v>
      </c>
      <c r="G29">
        <v>189.71627974313</v>
      </c>
      <c r="H29">
        <v>57.973652958933798</v>
      </c>
      <c r="I29">
        <v>4.9561331944304596</v>
      </c>
      <c r="K29">
        <f t="shared" si="1"/>
        <v>2024</v>
      </c>
    </row>
    <row r="30" spans="1:24" x14ac:dyDescent="0.25">
      <c r="A30">
        <v>28</v>
      </c>
      <c r="B30">
        <v>45481</v>
      </c>
      <c r="C30">
        <v>1761.95732487598</v>
      </c>
      <c r="D30">
        <v>828.94610348066999</v>
      </c>
      <c r="E30">
        <v>0</v>
      </c>
      <c r="F30">
        <v>953.01654115360998</v>
      </c>
      <c r="G30">
        <v>194.57606490951</v>
      </c>
      <c r="H30">
        <v>68.554016632219501</v>
      </c>
      <c r="I30">
        <v>4.0928981773944502</v>
      </c>
      <c r="K30">
        <f t="shared" si="1"/>
        <v>2024</v>
      </c>
    </row>
    <row r="31" spans="1:24" x14ac:dyDescent="0.25">
      <c r="A31">
        <v>29</v>
      </c>
      <c r="B31">
        <v>45488</v>
      </c>
      <c r="C31">
        <v>1734.82513569047</v>
      </c>
      <c r="D31">
        <v>947.53332534531</v>
      </c>
      <c r="E31">
        <v>0</v>
      </c>
      <c r="F31">
        <v>971.71211522573503</v>
      </c>
      <c r="G31">
        <v>201.89165937704999</v>
      </c>
      <c r="H31">
        <v>41.989958076902802</v>
      </c>
      <c r="I31">
        <v>3.1167385408778898</v>
      </c>
      <c r="K31">
        <f t="shared" si="1"/>
        <v>2024</v>
      </c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>
        <v>30</v>
      </c>
      <c r="B32">
        <v>45495</v>
      </c>
      <c r="C32">
        <v>1747.70185182726</v>
      </c>
      <c r="D32">
        <v>863.46026260909002</v>
      </c>
      <c r="E32">
        <v>0</v>
      </c>
      <c r="F32">
        <v>981.88857960471898</v>
      </c>
      <c r="G32">
        <v>207.47550808762199</v>
      </c>
      <c r="H32">
        <v>44.891101866790201</v>
      </c>
      <c r="I32">
        <v>3.6024011781996399</v>
      </c>
      <c r="K32">
        <f t="shared" si="1"/>
        <v>2024</v>
      </c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>
        <v>31</v>
      </c>
      <c r="B33">
        <v>45502</v>
      </c>
      <c r="C33">
        <v>1722.4412783593</v>
      </c>
      <c r="D33">
        <v>881.99768122950502</v>
      </c>
      <c r="E33">
        <v>0</v>
      </c>
      <c r="F33">
        <v>1038.32399461762</v>
      </c>
      <c r="G33">
        <v>225.236840923393</v>
      </c>
      <c r="H33">
        <v>37.1006304376182</v>
      </c>
      <c r="I33">
        <v>2.46951001008174</v>
      </c>
      <c r="K33">
        <f t="shared" si="1"/>
        <v>2024</v>
      </c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>
        <v>32</v>
      </c>
      <c r="B34">
        <v>45509</v>
      </c>
      <c r="C34">
        <v>1637.8504866448</v>
      </c>
      <c r="D34">
        <v>740.93258618862603</v>
      </c>
      <c r="E34">
        <v>0</v>
      </c>
      <c r="F34">
        <v>1046.3548767147699</v>
      </c>
      <c r="G34">
        <v>225.55363665910701</v>
      </c>
      <c r="H34">
        <v>24.882195516143501</v>
      </c>
      <c r="I34">
        <v>1.4793182806116001</v>
      </c>
      <c r="K34">
        <f t="shared" si="1"/>
        <v>2024</v>
      </c>
    </row>
    <row r="35" spans="1:24" x14ac:dyDescent="0.25">
      <c r="A35">
        <v>33</v>
      </c>
      <c r="B35">
        <v>45516</v>
      </c>
      <c r="C35">
        <v>1576.91067888115</v>
      </c>
      <c r="D35">
        <v>837.418275623574</v>
      </c>
      <c r="E35">
        <v>0</v>
      </c>
      <c r="F35">
        <v>1001.4187917014</v>
      </c>
      <c r="G35">
        <v>230.39079444315601</v>
      </c>
      <c r="H35">
        <v>26.561759253768699</v>
      </c>
      <c r="I35">
        <v>0.33853138951338202</v>
      </c>
      <c r="K35">
        <f t="shared" si="1"/>
        <v>2024</v>
      </c>
    </row>
    <row r="36" spans="1:24" x14ac:dyDescent="0.25">
      <c r="A36">
        <v>34</v>
      </c>
      <c r="B36">
        <v>45523</v>
      </c>
      <c r="C36">
        <v>1513.7124548183201</v>
      </c>
      <c r="D36">
        <v>642.51807010519803</v>
      </c>
      <c r="E36">
        <v>0</v>
      </c>
      <c r="F36">
        <v>1034.57892063545</v>
      </c>
      <c r="G36">
        <v>232.728077966303</v>
      </c>
      <c r="H36">
        <v>15.520286503292301</v>
      </c>
      <c r="I36">
        <v>0.33429755560232999</v>
      </c>
      <c r="K36">
        <f t="shared" si="1"/>
        <v>2024</v>
      </c>
    </row>
    <row r="37" spans="1:24" x14ac:dyDescent="0.25">
      <c r="A37">
        <v>35</v>
      </c>
      <c r="B37">
        <v>45530</v>
      </c>
      <c r="C37">
        <v>1527.1132233560199</v>
      </c>
      <c r="D37">
        <v>899.28313659309697</v>
      </c>
      <c r="E37">
        <v>0</v>
      </c>
      <c r="F37">
        <v>1067.83752302516</v>
      </c>
      <c r="G37">
        <v>244.76324651188401</v>
      </c>
      <c r="H37">
        <v>7.7688151236375198</v>
      </c>
      <c r="I37">
        <v>0.13138450157074699</v>
      </c>
      <c r="K37">
        <f t="shared" si="1"/>
        <v>2024</v>
      </c>
    </row>
    <row r="38" spans="1:24" x14ac:dyDescent="0.25">
      <c r="A38">
        <v>36</v>
      </c>
      <c r="B38">
        <v>45537</v>
      </c>
      <c r="C38">
        <v>1523.21402394445</v>
      </c>
      <c r="D38">
        <v>710.50213345030204</v>
      </c>
      <c r="E38">
        <v>0</v>
      </c>
      <c r="F38">
        <v>1118.0439871833401</v>
      </c>
      <c r="G38">
        <v>257.115661262814</v>
      </c>
      <c r="H38">
        <v>8.31647371621359</v>
      </c>
      <c r="I38">
        <v>0.32078683002866698</v>
      </c>
      <c r="K38">
        <f t="shared" si="1"/>
        <v>2024</v>
      </c>
    </row>
    <row r="39" spans="1:24" x14ac:dyDescent="0.25">
      <c r="A39">
        <v>37</v>
      </c>
      <c r="B39">
        <v>45544</v>
      </c>
      <c r="C39">
        <v>1514.7605596201499</v>
      </c>
      <c r="D39">
        <v>798.33214904302895</v>
      </c>
      <c r="E39">
        <v>0</v>
      </c>
      <c r="F39">
        <v>1127.68175291477</v>
      </c>
      <c r="G39">
        <v>244.77828960074001</v>
      </c>
      <c r="H39">
        <v>6.3993185622493396</v>
      </c>
      <c r="I39">
        <v>8.2337978907993895E-2</v>
      </c>
      <c r="K39">
        <f t="shared" si="1"/>
        <v>2024</v>
      </c>
    </row>
    <row r="40" spans="1:24" x14ac:dyDescent="0.25">
      <c r="A40">
        <v>38</v>
      </c>
      <c r="B40">
        <v>45551</v>
      </c>
      <c r="C40">
        <v>1486.3806266229401</v>
      </c>
      <c r="D40">
        <v>856.88210455713102</v>
      </c>
      <c r="E40">
        <v>0</v>
      </c>
      <c r="F40">
        <v>1118.78956940833</v>
      </c>
      <c r="G40">
        <v>262.67989623340202</v>
      </c>
      <c r="H40">
        <v>5.0310811773226396</v>
      </c>
      <c r="I40">
        <v>9.7556190851260396E-2</v>
      </c>
      <c r="K40">
        <f t="shared" si="1"/>
        <v>2024</v>
      </c>
    </row>
    <row r="41" spans="1:24" x14ac:dyDescent="0.25">
      <c r="A41">
        <v>39</v>
      </c>
      <c r="B41">
        <v>45558</v>
      </c>
      <c r="C41">
        <v>1445.82895274254</v>
      </c>
      <c r="D41">
        <v>755.72995013924003</v>
      </c>
      <c r="E41">
        <v>0</v>
      </c>
      <c r="F41">
        <v>1055.70021839934</v>
      </c>
      <c r="G41">
        <v>258.89752491835299</v>
      </c>
      <c r="H41">
        <v>4.5688224456920503</v>
      </c>
      <c r="I41">
        <v>6.16980125506719E-2</v>
      </c>
      <c r="K41">
        <f t="shared" si="1"/>
        <v>2024</v>
      </c>
    </row>
    <row r="42" spans="1:24" x14ac:dyDescent="0.25">
      <c r="A42">
        <v>40</v>
      </c>
      <c r="B42">
        <v>45565</v>
      </c>
      <c r="C42">
        <v>1403.92347682645</v>
      </c>
      <c r="D42">
        <v>715.39072712388099</v>
      </c>
      <c r="E42">
        <v>0</v>
      </c>
      <c r="F42">
        <v>1085.21403452809</v>
      </c>
      <c r="G42">
        <v>256.70822026171697</v>
      </c>
      <c r="H42">
        <v>2.3448873844884699</v>
      </c>
      <c r="I42">
        <v>0</v>
      </c>
      <c r="K42">
        <f t="shared" si="1"/>
        <v>2024</v>
      </c>
    </row>
    <row r="43" spans="1:24" x14ac:dyDescent="0.25">
      <c r="A43">
        <v>41</v>
      </c>
      <c r="B43">
        <v>45572</v>
      </c>
      <c r="C43">
        <v>1365.5491158974801</v>
      </c>
      <c r="D43">
        <v>898.53809168739201</v>
      </c>
      <c r="E43">
        <v>0</v>
      </c>
      <c r="F43">
        <v>1085.93854150673</v>
      </c>
      <c r="G43">
        <v>260.24585240212502</v>
      </c>
      <c r="H43">
        <v>1.4570966231681</v>
      </c>
      <c r="I43">
        <v>0</v>
      </c>
      <c r="K43">
        <f t="shared" si="1"/>
        <v>2024</v>
      </c>
    </row>
    <row r="44" spans="1:24" x14ac:dyDescent="0.25">
      <c r="A44">
        <v>42</v>
      </c>
      <c r="B44">
        <v>45579</v>
      </c>
      <c r="C44">
        <v>1322.15882484545</v>
      </c>
      <c r="D44">
        <v>729.28618453816102</v>
      </c>
      <c r="E44">
        <v>0</v>
      </c>
      <c r="F44">
        <v>1032.7501766811199</v>
      </c>
      <c r="G44">
        <v>262.30615377198598</v>
      </c>
      <c r="H44">
        <v>1.3774534531248099</v>
      </c>
      <c r="I44">
        <v>0</v>
      </c>
      <c r="K44">
        <f t="shared" si="1"/>
        <v>2024</v>
      </c>
    </row>
    <row r="45" spans="1:24" x14ac:dyDescent="0.25">
      <c r="A45">
        <v>43</v>
      </c>
      <c r="B45">
        <v>45586</v>
      </c>
      <c r="C45">
        <v>1310.3239747914299</v>
      </c>
      <c r="D45">
        <v>933.705909856277</v>
      </c>
      <c r="E45">
        <v>0</v>
      </c>
      <c r="F45">
        <v>1002.77874026595</v>
      </c>
      <c r="G45">
        <v>272.17534309298998</v>
      </c>
      <c r="H45">
        <v>1.1307194063706101</v>
      </c>
      <c r="I45">
        <v>0</v>
      </c>
      <c r="K45">
        <f t="shared" si="1"/>
        <v>2024</v>
      </c>
    </row>
    <row r="46" spans="1:24" x14ac:dyDescent="0.25">
      <c r="A46">
        <v>44</v>
      </c>
      <c r="B46">
        <v>45593</v>
      </c>
      <c r="C46">
        <v>1293.9785308581099</v>
      </c>
      <c r="D46">
        <v>709.92779472498796</v>
      </c>
      <c r="E46">
        <v>0</v>
      </c>
      <c r="F46">
        <v>1009.885597201</v>
      </c>
      <c r="G46">
        <v>267.306085569983</v>
      </c>
      <c r="H46">
        <v>1.07685530886409</v>
      </c>
      <c r="I46">
        <v>0</v>
      </c>
      <c r="K46">
        <f t="shared" si="1"/>
        <v>2024</v>
      </c>
    </row>
    <row r="47" spans="1:24" x14ac:dyDescent="0.25">
      <c r="A47">
        <v>45</v>
      </c>
      <c r="B47">
        <v>45600</v>
      </c>
      <c r="C47">
        <v>1318.3157739054</v>
      </c>
      <c r="D47">
        <v>734.48602457852405</v>
      </c>
      <c r="E47">
        <v>0</v>
      </c>
      <c r="F47">
        <v>989.69485655511698</v>
      </c>
      <c r="G47">
        <v>279.30675979502502</v>
      </c>
      <c r="H47">
        <v>0.72747350902784402</v>
      </c>
      <c r="I47">
        <v>0</v>
      </c>
      <c r="K47">
        <f t="shared" si="1"/>
        <v>2024</v>
      </c>
    </row>
    <row r="48" spans="1:24" x14ac:dyDescent="0.25">
      <c r="A48">
        <v>46</v>
      </c>
      <c r="B48">
        <v>45607</v>
      </c>
      <c r="C48">
        <v>1322.4894769555499</v>
      </c>
      <c r="D48">
        <v>682.10425490503906</v>
      </c>
      <c r="E48">
        <v>0</v>
      </c>
      <c r="F48">
        <v>969.34738910667102</v>
      </c>
      <c r="G48">
        <v>287.54712098846301</v>
      </c>
      <c r="H48">
        <v>3.66920123311735</v>
      </c>
      <c r="I48">
        <v>0</v>
      </c>
      <c r="K48">
        <f t="shared" si="1"/>
        <v>2024</v>
      </c>
    </row>
    <row r="49" spans="1:11" x14ac:dyDescent="0.25">
      <c r="A49">
        <v>47</v>
      </c>
      <c r="B49">
        <v>45614</v>
      </c>
      <c r="C49">
        <v>1357.55731678351</v>
      </c>
      <c r="D49">
        <v>641.61805357866001</v>
      </c>
      <c r="E49">
        <v>0</v>
      </c>
      <c r="F49">
        <v>1020.17009883808</v>
      </c>
      <c r="G49">
        <v>284.30955501250997</v>
      </c>
      <c r="H49">
        <v>4.9836545362146101</v>
      </c>
      <c r="I49">
        <v>0</v>
      </c>
      <c r="K49">
        <f t="shared" si="1"/>
        <v>2024</v>
      </c>
    </row>
    <row r="50" spans="1:11" x14ac:dyDescent="0.25">
      <c r="A50">
        <v>48</v>
      </c>
      <c r="B50">
        <v>45621</v>
      </c>
      <c r="C50">
        <v>1396.5305947421</v>
      </c>
      <c r="D50">
        <v>570.53312089155804</v>
      </c>
      <c r="E50">
        <v>0</v>
      </c>
      <c r="F50">
        <v>963.02743645673797</v>
      </c>
      <c r="G50">
        <v>287.25158551554802</v>
      </c>
      <c r="H50">
        <v>4.2591095202735501</v>
      </c>
      <c r="I50">
        <v>0</v>
      </c>
      <c r="K50">
        <f t="shared" si="1"/>
        <v>2024</v>
      </c>
    </row>
    <row r="51" spans="1:11" x14ac:dyDescent="0.25">
      <c r="A51">
        <v>49</v>
      </c>
      <c r="B51">
        <v>45628</v>
      </c>
      <c r="C51">
        <v>1427.11903428603</v>
      </c>
      <c r="D51">
        <v>546.85415119235404</v>
      </c>
      <c r="E51">
        <v>0</v>
      </c>
      <c r="F51">
        <v>958.06113812874696</v>
      </c>
      <c r="G51">
        <v>292.158028667704</v>
      </c>
      <c r="H51">
        <v>4.6937656779596102</v>
      </c>
      <c r="I51">
        <v>1.48809523809524E-3</v>
      </c>
      <c r="K51">
        <f t="shared" si="1"/>
        <v>2024</v>
      </c>
    </row>
    <row r="52" spans="1:11" x14ac:dyDescent="0.25">
      <c r="A52">
        <v>50</v>
      </c>
      <c r="B52">
        <v>45635</v>
      </c>
      <c r="C52">
        <v>1456.0479745604</v>
      </c>
      <c r="D52">
        <v>493.19951467721398</v>
      </c>
      <c r="E52">
        <v>0</v>
      </c>
      <c r="F52">
        <v>937.841220597963</v>
      </c>
      <c r="G52">
        <v>297.955061640471</v>
      </c>
      <c r="H52">
        <v>11.433605749479399</v>
      </c>
      <c r="I52">
        <v>7.8654346011933808E-3</v>
      </c>
      <c r="K52">
        <f t="shared" si="1"/>
        <v>2024</v>
      </c>
    </row>
    <row r="53" spans="1:11" x14ac:dyDescent="0.25">
      <c r="A53">
        <v>51</v>
      </c>
      <c r="B53">
        <v>45642</v>
      </c>
      <c r="C53">
        <v>1485.2327023161599</v>
      </c>
      <c r="D53">
        <v>469.078478701493</v>
      </c>
      <c r="E53">
        <v>0</v>
      </c>
      <c r="F53">
        <v>931.83347281346903</v>
      </c>
      <c r="G53">
        <v>296.600729188983</v>
      </c>
      <c r="H53">
        <v>12.0840605856904</v>
      </c>
      <c r="I53">
        <v>0</v>
      </c>
      <c r="K53">
        <f t="shared" si="1"/>
        <v>2024</v>
      </c>
    </row>
    <row r="54" spans="1:11" x14ac:dyDescent="0.25">
      <c r="A54">
        <v>52</v>
      </c>
      <c r="B54">
        <v>45649</v>
      </c>
      <c r="C54">
        <v>1480.7470633130899</v>
      </c>
      <c r="D54">
        <v>475.99334405463298</v>
      </c>
      <c r="E54">
        <v>0</v>
      </c>
      <c r="F54">
        <v>914.47923583289901</v>
      </c>
      <c r="G54">
        <v>293.96664917314399</v>
      </c>
      <c r="H54">
        <v>22.922568014292501</v>
      </c>
      <c r="I54">
        <v>0.406641293139685</v>
      </c>
      <c r="K54">
        <f t="shared" si="1"/>
        <v>2024</v>
      </c>
    </row>
    <row r="55" spans="1:11" x14ac:dyDescent="0.25">
      <c r="A55">
        <v>53</v>
      </c>
      <c r="B55">
        <v>45656</v>
      </c>
      <c r="C55">
        <v>1503.28399893149</v>
      </c>
      <c r="D55">
        <v>521.17460726843797</v>
      </c>
      <c r="E55">
        <v>0</v>
      </c>
      <c r="F55">
        <v>915.99037039487803</v>
      </c>
      <c r="G55">
        <v>297.874233845194</v>
      </c>
      <c r="H55">
        <v>25.1387553489492</v>
      </c>
      <c r="I55">
        <v>9.43704400743757E-2</v>
      </c>
      <c r="K55">
        <f t="shared" si="1"/>
        <v>2024</v>
      </c>
    </row>
    <row r="56" spans="1:11" x14ac:dyDescent="0.25">
      <c r="A56">
        <v>54</v>
      </c>
      <c r="B56">
        <v>45663</v>
      </c>
      <c r="C56">
        <v>1555.5638971535</v>
      </c>
      <c r="D56">
        <v>420.87787229187899</v>
      </c>
      <c r="E56">
        <v>0</v>
      </c>
      <c r="F56">
        <v>1048.6636331018999</v>
      </c>
      <c r="G56">
        <v>303.27331255259099</v>
      </c>
      <c r="H56">
        <v>27.162715763988999</v>
      </c>
      <c r="I56">
        <v>0.99926665908504997</v>
      </c>
      <c r="K56">
        <f t="shared" si="1"/>
        <v>2025</v>
      </c>
    </row>
    <row r="57" spans="1:11" x14ac:dyDescent="0.25">
      <c r="A57">
        <v>55</v>
      </c>
      <c r="B57">
        <v>45670</v>
      </c>
      <c r="C57">
        <v>1577.0934336136499</v>
      </c>
      <c r="D57">
        <v>452.77788651703798</v>
      </c>
      <c r="E57">
        <v>0</v>
      </c>
      <c r="F57">
        <v>1066.7154670479099</v>
      </c>
      <c r="G57">
        <v>303.56480927803102</v>
      </c>
      <c r="H57">
        <v>25.599584531188</v>
      </c>
      <c r="I57">
        <v>5.35617093245188E-2</v>
      </c>
      <c r="K57">
        <f t="shared" si="1"/>
        <v>2025</v>
      </c>
    </row>
    <row r="58" spans="1:11" x14ac:dyDescent="0.25">
      <c r="A58">
        <v>56</v>
      </c>
      <c r="B58">
        <v>45677</v>
      </c>
      <c r="C58">
        <v>1581.0431654132799</v>
      </c>
      <c r="D58">
        <v>440.0975568719</v>
      </c>
      <c r="E58">
        <v>0</v>
      </c>
      <c r="F58">
        <v>1068.0330550766901</v>
      </c>
      <c r="G58">
        <v>297.999551574485</v>
      </c>
      <c r="H58">
        <v>28.8090836829799</v>
      </c>
      <c r="I58">
        <v>0.89411509455357596</v>
      </c>
      <c r="K58">
        <f t="shared" si="1"/>
        <v>2025</v>
      </c>
    </row>
    <row r="59" spans="1:11" x14ac:dyDescent="0.25">
      <c r="A59">
        <v>57</v>
      </c>
      <c r="B59">
        <v>45684</v>
      </c>
      <c r="C59">
        <v>1606.7577639091101</v>
      </c>
      <c r="D59">
        <v>424.398606101224</v>
      </c>
      <c r="E59">
        <v>0</v>
      </c>
      <c r="F59">
        <v>1101.66755818827</v>
      </c>
      <c r="G59">
        <v>299.26799874185502</v>
      </c>
      <c r="H59">
        <v>29.485571787738699</v>
      </c>
      <c r="I59">
        <v>0.20875629265197801</v>
      </c>
      <c r="K59">
        <f t="shared" si="1"/>
        <v>2025</v>
      </c>
    </row>
    <row r="60" spans="1:11" x14ac:dyDescent="0.25">
      <c r="A60">
        <v>58</v>
      </c>
      <c r="B60">
        <v>45691</v>
      </c>
      <c r="C60">
        <v>1592.98776496192</v>
      </c>
      <c r="D60">
        <v>438.55290314734498</v>
      </c>
      <c r="E60">
        <v>0</v>
      </c>
      <c r="F60">
        <v>1085.2020380110901</v>
      </c>
      <c r="G60">
        <v>296.26634128450098</v>
      </c>
      <c r="H60">
        <v>30.333571744476099</v>
      </c>
      <c r="I60">
        <v>0.12347178808253</v>
      </c>
      <c r="K60">
        <f t="shared" si="1"/>
        <v>2025</v>
      </c>
    </row>
    <row r="61" spans="1:11" x14ac:dyDescent="0.25">
      <c r="A61">
        <v>59</v>
      </c>
      <c r="B61">
        <v>45698</v>
      </c>
      <c r="C61">
        <v>1576.68637590805</v>
      </c>
      <c r="D61">
        <v>406.54293808349399</v>
      </c>
      <c r="E61">
        <v>0</v>
      </c>
      <c r="F61">
        <v>1086.2201804572801</v>
      </c>
      <c r="G61">
        <v>293.99495914419902</v>
      </c>
      <c r="H61">
        <v>23.797868900838299</v>
      </c>
      <c r="I61">
        <v>0.19274649678258199</v>
      </c>
      <c r="K61">
        <f t="shared" si="1"/>
        <v>2025</v>
      </c>
    </row>
    <row r="62" spans="1:11" x14ac:dyDescent="0.25">
      <c r="A62">
        <v>60</v>
      </c>
      <c r="B62">
        <v>45705</v>
      </c>
      <c r="C62">
        <v>1511.29637166971</v>
      </c>
      <c r="D62">
        <v>410.21558701984702</v>
      </c>
      <c r="E62">
        <v>0</v>
      </c>
      <c r="F62">
        <v>1071.2926524388799</v>
      </c>
      <c r="G62">
        <v>294.30950513447601</v>
      </c>
      <c r="H62">
        <v>11.606982066177199</v>
      </c>
      <c r="I62">
        <v>0</v>
      </c>
      <c r="K62">
        <f t="shared" si="1"/>
        <v>2025</v>
      </c>
    </row>
    <row r="63" spans="1:11" x14ac:dyDescent="0.25">
      <c r="A63">
        <v>61</v>
      </c>
      <c r="B63">
        <v>45712</v>
      </c>
      <c r="C63">
        <v>1528.40551585813</v>
      </c>
      <c r="D63">
        <v>470.95260455530001</v>
      </c>
      <c r="E63">
        <v>0</v>
      </c>
      <c r="F63">
        <v>1048.9152134153101</v>
      </c>
      <c r="G63">
        <v>289.152083893103</v>
      </c>
      <c r="H63">
        <v>16.777480546381501</v>
      </c>
      <c r="I63">
        <v>2.5297232752754601E-2</v>
      </c>
      <c r="K63">
        <f t="shared" si="1"/>
        <v>2025</v>
      </c>
    </row>
    <row r="64" spans="1:11" x14ac:dyDescent="0.25">
      <c r="A64">
        <v>62</v>
      </c>
      <c r="B64">
        <v>45719</v>
      </c>
      <c r="C64">
        <v>1486.1478377957301</v>
      </c>
      <c r="D64">
        <v>387.74369447020302</v>
      </c>
      <c r="E64">
        <v>0</v>
      </c>
      <c r="F64">
        <v>1042.10873351024</v>
      </c>
      <c r="G64">
        <v>285.84614872397901</v>
      </c>
      <c r="H64">
        <v>20.117207310355798</v>
      </c>
      <c r="I64">
        <v>6.4323035308292906E-2</v>
      </c>
      <c r="K64">
        <f t="shared" si="1"/>
        <v>2025</v>
      </c>
    </row>
    <row r="65" spans="1:11" x14ac:dyDescent="0.25">
      <c r="A65">
        <v>63</v>
      </c>
      <c r="B65">
        <v>45726</v>
      </c>
      <c r="C65">
        <v>1447.1593419314099</v>
      </c>
      <c r="D65">
        <v>432.98324753742099</v>
      </c>
      <c r="E65">
        <v>0</v>
      </c>
      <c r="F65">
        <v>1018.60407851869</v>
      </c>
      <c r="G65">
        <v>282.887916185086</v>
      </c>
      <c r="H65">
        <v>36.233332612202297</v>
      </c>
      <c r="I65">
        <v>0</v>
      </c>
      <c r="K65">
        <f t="shared" si="1"/>
        <v>2025</v>
      </c>
    </row>
    <row r="66" spans="1:11" x14ac:dyDescent="0.25">
      <c r="A66">
        <v>64</v>
      </c>
      <c r="B66">
        <v>45733</v>
      </c>
      <c r="C66">
        <v>1419.1041616283901</v>
      </c>
      <c r="D66">
        <v>424.91392611792998</v>
      </c>
      <c r="E66">
        <v>0</v>
      </c>
      <c r="F66">
        <v>1047.99273759779</v>
      </c>
      <c r="G66">
        <v>278.35878499572101</v>
      </c>
      <c r="H66">
        <v>23.9470173988882</v>
      </c>
      <c r="I66">
        <v>0</v>
      </c>
      <c r="K66">
        <f t="shared" si="1"/>
        <v>2025</v>
      </c>
    </row>
    <row r="67" spans="1:11" x14ac:dyDescent="0.25">
      <c r="A67">
        <v>65</v>
      </c>
      <c r="B67">
        <v>45740</v>
      </c>
      <c r="C67">
        <v>1401.3907911582301</v>
      </c>
      <c r="D67">
        <v>340.66241290813701</v>
      </c>
      <c r="E67">
        <v>0</v>
      </c>
      <c r="F67">
        <v>1083.79432994329</v>
      </c>
      <c r="G67">
        <v>285.31180521485902</v>
      </c>
      <c r="H67">
        <v>24.938975493517699</v>
      </c>
      <c r="I67">
        <v>1.6906674702962199E-2</v>
      </c>
      <c r="K67">
        <f t="shared" si="1"/>
        <v>2025</v>
      </c>
    </row>
    <row r="68" spans="1:11" x14ac:dyDescent="0.25">
      <c r="A68">
        <v>66</v>
      </c>
      <c r="B68">
        <v>45747</v>
      </c>
      <c r="C68">
        <v>1339.0600799885301</v>
      </c>
      <c r="D68">
        <v>394.38240435561198</v>
      </c>
      <c r="E68">
        <v>0</v>
      </c>
      <c r="F68">
        <v>1071.6604702744801</v>
      </c>
      <c r="G68">
        <v>278.96448733684798</v>
      </c>
      <c r="H68">
        <v>11.256527306182001</v>
      </c>
      <c r="I68">
        <v>0</v>
      </c>
      <c r="K68">
        <f t="shared" ref="K68:K131" si="6">+YEAR(B68)</f>
        <v>2025</v>
      </c>
    </row>
    <row r="69" spans="1:11" x14ac:dyDescent="0.25">
      <c r="A69">
        <v>67</v>
      </c>
      <c r="B69">
        <v>45754</v>
      </c>
      <c r="C69">
        <v>1347.2203149304401</v>
      </c>
      <c r="D69">
        <v>447.912381533109</v>
      </c>
      <c r="E69">
        <v>0</v>
      </c>
      <c r="F69">
        <v>1045.7948003019101</v>
      </c>
      <c r="G69">
        <v>268.96010308410399</v>
      </c>
      <c r="H69">
        <v>15.0790671484953</v>
      </c>
      <c r="I69">
        <v>0</v>
      </c>
      <c r="K69">
        <f t="shared" si="6"/>
        <v>2025</v>
      </c>
    </row>
    <row r="70" spans="1:11" x14ac:dyDescent="0.25">
      <c r="A70">
        <v>68</v>
      </c>
      <c r="B70">
        <v>45761</v>
      </c>
      <c r="C70">
        <v>1388.2186582161401</v>
      </c>
      <c r="D70">
        <v>456.48348426624898</v>
      </c>
      <c r="E70">
        <v>0</v>
      </c>
      <c r="F70">
        <v>1022.54656108999</v>
      </c>
      <c r="G70">
        <v>263.11162709860997</v>
      </c>
      <c r="H70">
        <v>20.542645355236001</v>
      </c>
      <c r="I70">
        <v>0</v>
      </c>
      <c r="K70">
        <f t="shared" si="6"/>
        <v>2025</v>
      </c>
    </row>
    <row r="71" spans="1:11" x14ac:dyDescent="0.25">
      <c r="A71">
        <v>69</v>
      </c>
      <c r="B71">
        <v>45768</v>
      </c>
      <c r="C71">
        <v>1417.7812240851999</v>
      </c>
      <c r="D71">
        <v>582.55865403751397</v>
      </c>
      <c r="E71">
        <v>0</v>
      </c>
      <c r="F71">
        <v>993.50173327341997</v>
      </c>
      <c r="G71">
        <v>242.43828056020499</v>
      </c>
      <c r="H71">
        <v>27.9612671137637</v>
      </c>
      <c r="I71">
        <v>0.12890597803349199</v>
      </c>
      <c r="K71">
        <f t="shared" si="6"/>
        <v>2025</v>
      </c>
    </row>
    <row r="72" spans="1:11" x14ac:dyDescent="0.25">
      <c r="A72">
        <v>70</v>
      </c>
      <c r="B72">
        <v>45775</v>
      </c>
      <c r="C72">
        <v>1411.73896126773</v>
      </c>
      <c r="D72">
        <v>559.19780739799205</v>
      </c>
      <c r="E72">
        <v>0</v>
      </c>
      <c r="F72">
        <v>927.41500497521304</v>
      </c>
      <c r="G72">
        <v>233.07535232532899</v>
      </c>
      <c r="H72">
        <v>27.3401761100973</v>
      </c>
      <c r="I72">
        <v>0.44082296638901702</v>
      </c>
      <c r="K72">
        <f t="shared" si="6"/>
        <v>2025</v>
      </c>
    </row>
    <row r="73" spans="1:11" x14ac:dyDescent="0.25">
      <c r="A73">
        <v>71</v>
      </c>
      <c r="B73">
        <v>45782</v>
      </c>
      <c r="C73">
        <v>1486.63757909777</v>
      </c>
      <c r="D73">
        <v>680.98893895174001</v>
      </c>
      <c r="E73">
        <v>0</v>
      </c>
      <c r="F73">
        <v>925.90984316127503</v>
      </c>
      <c r="G73">
        <v>227.45615777593801</v>
      </c>
      <c r="H73">
        <v>46.271686139617699</v>
      </c>
      <c r="I73">
        <v>0.712086420972879</v>
      </c>
      <c r="K73">
        <f t="shared" si="6"/>
        <v>2025</v>
      </c>
    </row>
    <row r="74" spans="1:11" x14ac:dyDescent="0.25">
      <c r="A74">
        <v>72</v>
      </c>
      <c r="B74">
        <v>45789</v>
      </c>
      <c r="C74">
        <v>1564.2011528441601</v>
      </c>
      <c r="D74">
        <v>716.31799737981396</v>
      </c>
      <c r="E74">
        <v>0</v>
      </c>
      <c r="F74">
        <v>941.39669614496597</v>
      </c>
      <c r="G74">
        <v>216.67520851307799</v>
      </c>
      <c r="H74">
        <v>36.978632896883198</v>
      </c>
      <c r="I74">
        <v>1.3961720149572101</v>
      </c>
      <c r="K74">
        <f t="shared" si="6"/>
        <v>2025</v>
      </c>
    </row>
    <row r="75" spans="1:11" x14ac:dyDescent="0.25">
      <c r="A75">
        <v>73</v>
      </c>
      <c r="B75">
        <v>45796</v>
      </c>
      <c r="C75">
        <v>1587.6514928526001</v>
      </c>
      <c r="D75">
        <v>696.53566707445202</v>
      </c>
      <c r="E75">
        <v>0</v>
      </c>
      <c r="F75">
        <v>961.40240236222303</v>
      </c>
      <c r="G75">
        <v>213.218097493633</v>
      </c>
      <c r="H75">
        <v>45.252620081305501</v>
      </c>
      <c r="I75">
        <v>3.39769204739618</v>
      </c>
      <c r="K75">
        <f t="shared" si="6"/>
        <v>2025</v>
      </c>
    </row>
    <row r="76" spans="1:11" x14ac:dyDescent="0.25">
      <c r="A76">
        <v>74</v>
      </c>
      <c r="B76">
        <v>45803</v>
      </c>
      <c r="C76">
        <v>1636.17404341522</v>
      </c>
      <c r="D76">
        <v>705.34048439664105</v>
      </c>
      <c r="E76">
        <v>0</v>
      </c>
      <c r="F76">
        <v>997.40214879477003</v>
      </c>
      <c r="G76">
        <v>192.00216852077301</v>
      </c>
      <c r="H76">
        <v>46.927704497036501</v>
      </c>
      <c r="I76">
        <v>2.2172389346821899</v>
      </c>
      <c r="K76">
        <f t="shared" si="6"/>
        <v>2025</v>
      </c>
    </row>
    <row r="77" spans="1:11" x14ac:dyDescent="0.25">
      <c r="A77">
        <v>75</v>
      </c>
      <c r="B77">
        <v>45810</v>
      </c>
      <c r="C77">
        <v>1687.88945285612</v>
      </c>
      <c r="D77">
        <v>870.94148573852897</v>
      </c>
      <c r="E77">
        <v>0</v>
      </c>
      <c r="F77">
        <v>981.37952225056699</v>
      </c>
      <c r="G77">
        <v>182.00774192425601</v>
      </c>
      <c r="H77">
        <v>60.542819724991197</v>
      </c>
      <c r="I77">
        <v>3.2590229371346502</v>
      </c>
      <c r="K77">
        <f t="shared" si="6"/>
        <v>2025</v>
      </c>
    </row>
    <row r="78" spans="1:11" x14ac:dyDescent="0.25">
      <c r="A78">
        <v>76</v>
      </c>
      <c r="B78">
        <v>45817</v>
      </c>
      <c r="C78">
        <v>1766.34982561015</v>
      </c>
      <c r="D78">
        <v>868.01241426078604</v>
      </c>
      <c r="E78">
        <v>0</v>
      </c>
      <c r="F78">
        <v>1008.81619360132</v>
      </c>
      <c r="G78">
        <v>181.71245763007599</v>
      </c>
      <c r="H78">
        <v>72.702867133457701</v>
      </c>
      <c r="I78">
        <v>6.6686867961408298</v>
      </c>
      <c r="K78">
        <f t="shared" si="6"/>
        <v>2025</v>
      </c>
    </row>
    <row r="79" spans="1:11" x14ac:dyDescent="0.25">
      <c r="A79">
        <v>77</v>
      </c>
      <c r="B79">
        <v>45824</v>
      </c>
      <c r="C79">
        <v>1750.24560513243</v>
      </c>
      <c r="D79">
        <v>860.87369610414999</v>
      </c>
      <c r="E79">
        <v>0</v>
      </c>
      <c r="F79">
        <v>1048.68351130373</v>
      </c>
      <c r="G79">
        <v>181.173155904411</v>
      </c>
      <c r="H79">
        <v>50.427241240626302</v>
      </c>
      <c r="I79">
        <v>4.2883193140427602</v>
      </c>
      <c r="K79">
        <f t="shared" si="6"/>
        <v>2025</v>
      </c>
    </row>
    <row r="80" spans="1:11" x14ac:dyDescent="0.25">
      <c r="A80">
        <v>78</v>
      </c>
      <c r="B80">
        <v>45831</v>
      </c>
      <c r="C80">
        <v>1793.9915879309201</v>
      </c>
      <c r="D80">
        <v>884.78413874141802</v>
      </c>
      <c r="E80">
        <v>0</v>
      </c>
      <c r="F80">
        <v>1092.8313124834101</v>
      </c>
      <c r="G80">
        <v>191.58852669653101</v>
      </c>
      <c r="H80">
        <v>42.318234847322799</v>
      </c>
      <c r="I80">
        <v>1.7765762841367001</v>
      </c>
      <c r="K80">
        <f t="shared" si="6"/>
        <v>2025</v>
      </c>
    </row>
    <row r="81" spans="1:11" x14ac:dyDescent="0.25">
      <c r="A81">
        <v>79</v>
      </c>
      <c r="B81">
        <v>45838</v>
      </c>
      <c r="C81">
        <v>1816.47516588856</v>
      </c>
      <c r="D81">
        <v>889.20529317438695</v>
      </c>
      <c r="E81">
        <v>0</v>
      </c>
      <c r="F81">
        <v>1109.7900546501701</v>
      </c>
      <c r="G81">
        <v>198.19508483183</v>
      </c>
      <c r="H81">
        <v>43.4355013641715</v>
      </c>
      <c r="I81">
        <v>6.0177947688143201</v>
      </c>
      <c r="K81">
        <f t="shared" si="6"/>
        <v>2025</v>
      </c>
    </row>
    <row r="82" spans="1:11" x14ac:dyDescent="0.25">
      <c r="A82">
        <v>80</v>
      </c>
      <c r="B82">
        <v>45845</v>
      </c>
      <c r="C82">
        <v>1834.29666106178</v>
      </c>
      <c r="D82">
        <v>943.41389247641598</v>
      </c>
      <c r="E82">
        <v>0</v>
      </c>
      <c r="F82">
        <v>1116.04331242235</v>
      </c>
      <c r="G82">
        <v>194.02114272971301</v>
      </c>
      <c r="H82">
        <v>46.716733060791398</v>
      </c>
      <c r="I82">
        <v>4.4398926676242603</v>
      </c>
      <c r="K82">
        <f t="shared" si="6"/>
        <v>2025</v>
      </c>
    </row>
    <row r="83" spans="1:11" x14ac:dyDescent="0.25">
      <c r="A83">
        <v>81</v>
      </c>
      <c r="B83">
        <v>45852</v>
      </c>
      <c r="C83">
        <v>1815.63560937077</v>
      </c>
      <c r="D83">
        <v>912.948393322627</v>
      </c>
      <c r="E83">
        <v>0</v>
      </c>
      <c r="F83">
        <v>1119.8464360555099</v>
      </c>
      <c r="G83">
        <v>192.97372404683199</v>
      </c>
      <c r="H83">
        <v>45.790021447422298</v>
      </c>
      <c r="I83">
        <v>2.8411504484469599</v>
      </c>
      <c r="K83">
        <f t="shared" si="6"/>
        <v>2025</v>
      </c>
    </row>
    <row r="84" spans="1:11" x14ac:dyDescent="0.25">
      <c r="A84">
        <v>82</v>
      </c>
      <c r="B84">
        <v>45859</v>
      </c>
      <c r="C84">
        <v>1842.1897643843899</v>
      </c>
      <c r="D84">
        <v>1028.4874142046399</v>
      </c>
      <c r="E84">
        <v>0</v>
      </c>
      <c r="F84">
        <v>1129.07162300048</v>
      </c>
      <c r="G84">
        <v>212.250247401975</v>
      </c>
      <c r="H84">
        <v>42.847413994840203</v>
      </c>
      <c r="I84">
        <v>4.1028502833457301</v>
      </c>
      <c r="K84">
        <f t="shared" si="6"/>
        <v>2025</v>
      </c>
    </row>
    <row r="85" spans="1:11" x14ac:dyDescent="0.25">
      <c r="A85">
        <v>83</v>
      </c>
      <c r="B85">
        <v>45866</v>
      </c>
      <c r="C85">
        <v>1807.6216607918</v>
      </c>
      <c r="D85">
        <v>857.05080439195899</v>
      </c>
      <c r="E85">
        <v>0</v>
      </c>
      <c r="F85">
        <v>1170.8707844805899</v>
      </c>
      <c r="G85">
        <v>224.07487730641299</v>
      </c>
      <c r="H85">
        <v>42.707048547211201</v>
      </c>
      <c r="I85">
        <v>3.7380406733548499</v>
      </c>
      <c r="K85">
        <f t="shared" si="6"/>
        <v>2025</v>
      </c>
    </row>
    <row r="86" spans="1:11" x14ac:dyDescent="0.25">
      <c r="A86">
        <v>84</v>
      </c>
      <c r="B86">
        <v>45873</v>
      </c>
      <c r="C86">
        <v>1754.49426993461</v>
      </c>
      <c r="D86">
        <v>741.32609742652301</v>
      </c>
      <c r="E86">
        <v>0</v>
      </c>
      <c r="F86">
        <v>1217.5325423941099</v>
      </c>
      <c r="G86">
        <v>224.29628699144499</v>
      </c>
      <c r="H86">
        <v>25.327543535062201</v>
      </c>
      <c r="I86">
        <v>1.00163958874398</v>
      </c>
      <c r="K86">
        <f t="shared" si="6"/>
        <v>2025</v>
      </c>
    </row>
    <row r="87" spans="1:11" x14ac:dyDescent="0.25">
      <c r="A87">
        <v>85</v>
      </c>
      <c r="B87">
        <v>45880</v>
      </c>
      <c r="C87">
        <v>1666.13094643658</v>
      </c>
      <c r="D87">
        <v>954.60734156528395</v>
      </c>
      <c r="E87">
        <v>0</v>
      </c>
      <c r="F87">
        <v>1195.98602633017</v>
      </c>
      <c r="G87">
        <v>230.03691181563201</v>
      </c>
      <c r="H87">
        <v>20.7173888696801</v>
      </c>
      <c r="I87">
        <v>0.45912475297879102</v>
      </c>
      <c r="K87">
        <f t="shared" si="6"/>
        <v>2025</v>
      </c>
    </row>
    <row r="88" spans="1:11" x14ac:dyDescent="0.25">
      <c r="A88">
        <v>86</v>
      </c>
      <c r="B88">
        <v>45887</v>
      </c>
      <c r="C88">
        <v>1630.92045490234</v>
      </c>
      <c r="D88">
        <v>819.56209295338294</v>
      </c>
      <c r="E88">
        <v>0</v>
      </c>
      <c r="F88">
        <v>1203.1633238347699</v>
      </c>
      <c r="G88">
        <v>232.81521565925701</v>
      </c>
      <c r="H88">
        <v>14.964770466940699</v>
      </c>
      <c r="I88">
        <v>0.39611610035158101</v>
      </c>
      <c r="K88">
        <f t="shared" si="6"/>
        <v>2025</v>
      </c>
    </row>
    <row r="89" spans="1:11" x14ac:dyDescent="0.25">
      <c r="A89">
        <v>87</v>
      </c>
      <c r="B89">
        <v>45894</v>
      </c>
      <c r="C89">
        <v>1574.79737374301</v>
      </c>
      <c r="D89">
        <v>738.08084822127898</v>
      </c>
      <c r="E89">
        <v>0</v>
      </c>
      <c r="F89">
        <v>1220.03489818567</v>
      </c>
      <c r="G89">
        <v>246.20874181275599</v>
      </c>
      <c r="H89">
        <v>11.8071021325815</v>
      </c>
      <c r="I89">
        <v>0.26740781992797602</v>
      </c>
      <c r="K89">
        <f t="shared" si="6"/>
        <v>2025</v>
      </c>
    </row>
    <row r="90" spans="1:11" x14ac:dyDescent="0.25">
      <c r="A90">
        <v>88</v>
      </c>
      <c r="B90">
        <v>45901</v>
      </c>
      <c r="C90">
        <v>1603.80023526687</v>
      </c>
      <c r="D90">
        <v>764.69630604136603</v>
      </c>
      <c r="E90">
        <v>0</v>
      </c>
      <c r="F90">
        <v>1260.4621334854601</v>
      </c>
      <c r="G90">
        <v>252.67295050929101</v>
      </c>
      <c r="H90">
        <v>13.137130448179599</v>
      </c>
      <c r="I90">
        <v>0.46382707208417401</v>
      </c>
      <c r="K90">
        <f t="shared" si="6"/>
        <v>2025</v>
      </c>
    </row>
    <row r="91" spans="1:11" x14ac:dyDescent="0.25">
      <c r="A91">
        <v>89</v>
      </c>
      <c r="B91">
        <v>45908</v>
      </c>
      <c r="C91">
        <v>1597.6307669164</v>
      </c>
      <c r="D91">
        <v>774.02100574770702</v>
      </c>
      <c r="E91">
        <v>0</v>
      </c>
      <c r="F91">
        <v>1324.65215094475</v>
      </c>
      <c r="G91">
        <v>252.40284173622601</v>
      </c>
      <c r="H91">
        <v>8.1079961083048904</v>
      </c>
      <c r="I91">
        <v>0.18533904034500401</v>
      </c>
      <c r="K91">
        <f t="shared" si="6"/>
        <v>2025</v>
      </c>
    </row>
    <row r="92" spans="1:11" x14ac:dyDescent="0.25">
      <c r="A92">
        <v>90</v>
      </c>
      <c r="B92">
        <v>45915</v>
      </c>
      <c r="C92">
        <v>1570.7395172403301</v>
      </c>
      <c r="D92">
        <v>706.06105057392404</v>
      </c>
      <c r="E92">
        <v>0</v>
      </c>
      <c r="F92">
        <v>1298.87337579823</v>
      </c>
      <c r="G92">
        <v>254.213444159907</v>
      </c>
      <c r="H92">
        <v>6.3070229631094703</v>
      </c>
      <c r="I92">
        <v>0.110199189442518</v>
      </c>
      <c r="K92">
        <f t="shared" si="6"/>
        <v>2025</v>
      </c>
    </row>
    <row r="93" spans="1:11" x14ac:dyDescent="0.25">
      <c r="A93">
        <v>91</v>
      </c>
      <c r="B93">
        <v>45922</v>
      </c>
      <c r="C93">
        <v>1531.9609105054601</v>
      </c>
      <c r="D93">
        <v>883.27994190491097</v>
      </c>
      <c r="E93">
        <v>0</v>
      </c>
      <c r="F93">
        <v>1233.67764945862</v>
      </c>
      <c r="G93">
        <v>255.90396170315699</v>
      </c>
      <c r="H93">
        <v>4.68598051358547</v>
      </c>
      <c r="I93">
        <v>7.3958924137072404E-2</v>
      </c>
      <c r="K93">
        <f t="shared" si="6"/>
        <v>2025</v>
      </c>
    </row>
    <row r="94" spans="1:11" x14ac:dyDescent="0.25">
      <c r="A94">
        <v>92</v>
      </c>
      <c r="B94">
        <v>45929</v>
      </c>
      <c r="C94">
        <v>1495.62465000418</v>
      </c>
      <c r="D94">
        <v>733.27823178879396</v>
      </c>
      <c r="E94">
        <v>0</v>
      </c>
      <c r="F94">
        <v>1255.5327951249999</v>
      </c>
      <c r="G94">
        <v>256.97474137788799</v>
      </c>
      <c r="H94">
        <v>3.03041692631585</v>
      </c>
      <c r="I94">
        <v>4.7939632620130302E-3</v>
      </c>
      <c r="K94">
        <f t="shared" si="6"/>
        <v>2025</v>
      </c>
    </row>
    <row r="95" spans="1:11" x14ac:dyDescent="0.25">
      <c r="A95">
        <v>93</v>
      </c>
      <c r="B95">
        <v>45936</v>
      </c>
      <c r="C95">
        <v>1449.0483440964599</v>
      </c>
      <c r="D95">
        <v>827.08806698854403</v>
      </c>
      <c r="E95">
        <v>0</v>
      </c>
      <c r="F95">
        <v>1267.1604951521899</v>
      </c>
      <c r="G95">
        <v>258.41025795743502</v>
      </c>
      <c r="H95">
        <v>1.9901086190050199</v>
      </c>
      <c r="I95">
        <v>6.4929283800579298E-3</v>
      </c>
      <c r="K95">
        <f t="shared" si="6"/>
        <v>2025</v>
      </c>
    </row>
    <row r="96" spans="1:11" x14ac:dyDescent="0.25">
      <c r="A96">
        <v>94</v>
      </c>
      <c r="B96">
        <v>45943</v>
      </c>
      <c r="C96">
        <v>1404.8189802725699</v>
      </c>
      <c r="D96">
        <v>795.055091705721</v>
      </c>
      <c r="E96">
        <v>0</v>
      </c>
      <c r="F96">
        <v>1227.9425546311099</v>
      </c>
      <c r="G96">
        <v>257.36624402386701</v>
      </c>
      <c r="H96">
        <v>2.1945563807373998</v>
      </c>
      <c r="I96">
        <v>0</v>
      </c>
      <c r="K96">
        <f t="shared" si="6"/>
        <v>2025</v>
      </c>
    </row>
    <row r="97" spans="1:11" x14ac:dyDescent="0.25">
      <c r="A97">
        <v>95</v>
      </c>
      <c r="B97">
        <v>45950</v>
      </c>
      <c r="C97">
        <v>1386.57770684045</v>
      </c>
      <c r="D97">
        <v>729.72535903268397</v>
      </c>
      <c r="E97">
        <v>0</v>
      </c>
      <c r="F97">
        <v>1211.6604689327901</v>
      </c>
      <c r="G97">
        <v>264.178314337004</v>
      </c>
      <c r="H97">
        <v>1.44032646900132</v>
      </c>
      <c r="I97">
        <v>0</v>
      </c>
      <c r="K97">
        <f t="shared" si="6"/>
        <v>2025</v>
      </c>
    </row>
    <row r="98" spans="1:11" x14ac:dyDescent="0.25">
      <c r="A98">
        <v>96</v>
      </c>
      <c r="B98">
        <v>45957</v>
      </c>
      <c r="C98">
        <v>1369.0424241164801</v>
      </c>
      <c r="D98">
        <v>941.52900730051999</v>
      </c>
      <c r="E98">
        <v>0</v>
      </c>
      <c r="F98">
        <v>1206.06371842982</v>
      </c>
      <c r="G98">
        <v>268.50888161448501</v>
      </c>
      <c r="H98">
        <v>1.0372822224384299</v>
      </c>
      <c r="I98">
        <v>0</v>
      </c>
      <c r="K98">
        <f t="shared" si="6"/>
        <v>2025</v>
      </c>
    </row>
    <row r="99" spans="1:11" x14ac:dyDescent="0.25">
      <c r="A99">
        <v>97</v>
      </c>
      <c r="B99">
        <v>45964</v>
      </c>
      <c r="C99">
        <v>1388.15505544964</v>
      </c>
      <c r="D99">
        <v>748.62398431621398</v>
      </c>
      <c r="E99">
        <v>0</v>
      </c>
      <c r="F99">
        <v>1127.76049645028</v>
      </c>
      <c r="G99">
        <v>273.58093894730399</v>
      </c>
      <c r="H99">
        <v>1.7988927061004301</v>
      </c>
      <c r="I99">
        <v>0</v>
      </c>
      <c r="K99">
        <f t="shared" si="6"/>
        <v>2025</v>
      </c>
    </row>
    <row r="100" spans="1:11" x14ac:dyDescent="0.25">
      <c r="A100">
        <v>98</v>
      </c>
      <c r="B100">
        <v>45971</v>
      </c>
      <c r="C100">
        <v>1393.65669475186</v>
      </c>
      <c r="D100">
        <v>601.66498684299802</v>
      </c>
      <c r="E100">
        <v>0</v>
      </c>
      <c r="F100">
        <v>1119.61503768122</v>
      </c>
      <c r="G100">
        <v>287.60596731024702</v>
      </c>
      <c r="H100">
        <v>2.8279565975211902</v>
      </c>
      <c r="I100">
        <v>0</v>
      </c>
      <c r="K100">
        <f t="shared" si="6"/>
        <v>2025</v>
      </c>
    </row>
    <row r="101" spans="1:11" x14ac:dyDescent="0.25">
      <c r="A101">
        <v>99</v>
      </c>
      <c r="B101">
        <v>45978</v>
      </c>
      <c r="C101">
        <v>1422.92032761838</v>
      </c>
      <c r="D101">
        <v>764.80347551775003</v>
      </c>
      <c r="E101">
        <v>0</v>
      </c>
      <c r="F101">
        <v>1160.09212339943</v>
      </c>
      <c r="G101">
        <v>284.15373984001502</v>
      </c>
      <c r="H101">
        <v>2.6817467791693601</v>
      </c>
      <c r="I101">
        <v>0</v>
      </c>
      <c r="K101">
        <f t="shared" si="6"/>
        <v>2025</v>
      </c>
    </row>
    <row r="102" spans="1:11" x14ac:dyDescent="0.25">
      <c r="A102">
        <v>100</v>
      </c>
      <c r="B102">
        <v>45985</v>
      </c>
      <c r="C102">
        <v>1458.9958167770101</v>
      </c>
      <c r="D102">
        <v>526.117168734095</v>
      </c>
      <c r="E102">
        <v>0</v>
      </c>
      <c r="F102">
        <v>1165.05368438093</v>
      </c>
      <c r="G102">
        <v>288.73942137421199</v>
      </c>
      <c r="H102">
        <v>5.12388783707505</v>
      </c>
      <c r="I102">
        <v>0</v>
      </c>
      <c r="K102">
        <f t="shared" si="6"/>
        <v>2025</v>
      </c>
    </row>
    <row r="103" spans="1:11" x14ac:dyDescent="0.25">
      <c r="A103">
        <v>101</v>
      </c>
      <c r="B103">
        <v>45992</v>
      </c>
      <c r="C103">
        <v>1494.14906582139</v>
      </c>
      <c r="D103">
        <v>656.93570083242798</v>
      </c>
      <c r="E103">
        <v>0</v>
      </c>
      <c r="F103">
        <v>1134.9033597063501</v>
      </c>
      <c r="G103">
        <v>288.64767581205501</v>
      </c>
      <c r="H103">
        <v>6.1748275710003702</v>
      </c>
      <c r="I103">
        <v>0</v>
      </c>
      <c r="K103">
        <f t="shared" si="6"/>
        <v>2025</v>
      </c>
    </row>
    <row r="104" spans="1:11" x14ac:dyDescent="0.25">
      <c r="A104">
        <v>102</v>
      </c>
      <c r="B104">
        <v>45999</v>
      </c>
      <c r="C104">
        <v>1524.90736370065</v>
      </c>
      <c r="D104">
        <v>588.20026943489199</v>
      </c>
      <c r="E104">
        <v>0</v>
      </c>
      <c r="F104">
        <v>1073.8416294296701</v>
      </c>
      <c r="G104">
        <v>295.72077404388102</v>
      </c>
      <c r="H104">
        <v>10.5786483830497</v>
      </c>
      <c r="I104">
        <v>9.8844687143961607E-3</v>
      </c>
      <c r="K104">
        <f t="shared" si="6"/>
        <v>2025</v>
      </c>
    </row>
    <row r="105" spans="1:11" x14ac:dyDescent="0.25">
      <c r="A105">
        <v>103</v>
      </c>
      <c r="B105">
        <v>46006</v>
      </c>
      <c r="C105">
        <v>1549.3817082497301</v>
      </c>
      <c r="D105">
        <v>510.159093841193</v>
      </c>
      <c r="E105">
        <v>0</v>
      </c>
      <c r="F105">
        <v>1077.59186580495</v>
      </c>
      <c r="G105">
        <v>299.19621399522498</v>
      </c>
      <c r="H105">
        <v>17.926598651749799</v>
      </c>
      <c r="I105">
        <v>0</v>
      </c>
      <c r="K105">
        <f t="shared" si="6"/>
        <v>2025</v>
      </c>
    </row>
    <row r="106" spans="1:11" x14ac:dyDescent="0.25">
      <c r="A106">
        <v>104</v>
      </c>
      <c r="B106">
        <v>46013</v>
      </c>
      <c r="C106">
        <v>1555.8437493260999</v>
      </c>
      <c r="D106">
        <v>545.00363336600003</v>
      </c>
      <c r="E106">
        <v>0</v>
      </c>
      <c r="F106">
        <v>1076.72176520889</v>
      </c>
      <c r="G106">
        <v>295.133304388456</v>
      </c>
      <c r="H106">
        <v>21.711673008971601</v>
      </c>
      <c r="I106">
        <v>2.8376689853874499E-2</v>
      </c>
      <c r="K106">
        <f t="shared" si="6"/>
        <v>2025</v>
      </c>
    </row>
    <row r="107" spans="1:11" x14ac:dyDescent="0.25">
      <c r="A107">
        <v>105</v>
      </c>
      <c r="B107">
        <v>46020</v>
      </c>
      <c r="C107">
        <v>1567.62329334882</v>
      </c>
      <c r="D107">
        <v>495.55027160291201</v>
      </c>
      <c r="E107">
        <v>0</v>
      </c>
      <c r="F107">
        <v>1097.4738097224799</v>
      </c>
      <c r="G107">
        <v>297.36977087654799</v>
      </c>
      <c r="H107">
        <v>22.720784393492199</v>
      </c>
      <c r="I107">
        <v>3.02114848849857E-2</v>
      </c>
      <c r="K107">
        <f t="shared" si="6"/>
        <v>2025</v>
      </c>
    </row>
    <row r="108" spans="1:11" x14ac:dyDescent="0.25">
      <c r="A108">
        <v>106</v>
      </c>
      <c r="B108">
        <v>46027</v>
      </c>
      <c r="C108">
        <v>1580.7311702621701</v>
      </c>
      <c r="D108">
        <v>499.673450980452</v>
      </c>
      <c r="E108">
        <v>0</v>
      </c>
      <c r="F108">
        <v>1120.26966436469</v>
      </c>
      <c r="G108">
        <v>302.241926690556</v>
      </c>
      <c r="H108">
        <v>20.698475280929198</v>
      </c>
      <c r="I108">
        <v>0.275576050773498</v>
      </c>
      <c r="K108">
        <f t="shared" si="6"/>
        <v>2026</v>
      </c>
    </row>
    <row r="109" spans="1:11" x14ac:dyDescent="0.25">
      <c r="A109">
        <v>107</v>
      </c>
      <c r="B109">
        <v>46034</v>
      </c>
      <c r="C109">
        <v>1609.96912981987</v>
      </c>
      <c r="D109">
        <v>499.31910311517299</v>
      </c>
      <c r="E109">
        <v>0</v>
      </c>
      <c r="F109">
        <v>1082.0472211716101</v>
      </c>
      <c r="G109">
        <v>298.850232683211</v>
      </c>
      <c r="H109">
        <v>26.409153886011701</v>
      </c>
      <c r="I109">
        <v>6.2989020207266197E-2</v>
      </c>
      <c r="K109">
        <f t="shared" si="6"/>
        <v>2026</v>
      </c>
    </row>
    <row r="110" spans="1:11" x14ac:dyDescent="0.25">
      <c r="A110">
        <v>108</v>
      </c>
      <c r="B110">
        <v>46041</v>
      </c>
      <c r="C110">
        <v>1611.2420396540101</v>
      </c>
      <c r="D110">
        <v>472.00945577255902</v>
      </c>
      <c r="E110">
        <v>0</v>
      </c>
      <c r="F110">
        <v>1096.33987274848</v>
      </c>
      <c r="G110">
        <v>298.05068678697398</v>
      </c>
      <c r="H110">
        <v>25.1054597939196</v>
      </c>
      <c r="I110">
        <v>0.152712105249381</v>
      </c>
      <c r="K110">
        <f t="shared" si="6"/>
        <v>2026</v>
      </c>
    </row>
    <row r="111" spans="1:11" x14ac:dyDescent="0.25">
      <c r="A111">
        <v>109</v>
      </c>
      <c r="B111">
        <v>46048</v>
      </c>
      <c r="C111">
        <v>1631.4397416141301</v>
      </c>
      <c r="D111">
        <v>573.75004634448896</v>
      </c>
      <c r="E111">
        <v>0</v>
      </c>
      <c r="F111">
        <v>1121.1856425437099</v>
      </c>
      <c r="G111">
        <v>298.94964520631902</v>
      </c>
      <c r="H111">
        <v>24.075480648364302</v>
      </c>
      <c r="I111">
        <v>0.31469705328154302</v>
      </c>
      <c r="K111">
        <f t="shared" si="6"/>
        <v>2026</v>
      </c>
    </row>
    <row r="112" spans="1:11" x14ac:dyDescent="0.25">
      <c r="A112">
        <v>110</v>
      </c>
      <c r="B112">
        <v>46055</v>
      </c>
      <c r="C112">
        <v>1631.50468599342</v>
      </c>
      <c r="D112">
        <v>538.43815295317097</v>
      </c>
      <c r="E112">
        <v>0</v>
      </c>
      <c r="F112">
        <v>1116.16720445296</v>
      </c>
      <c r="G112">
        <v>295.89135158284103</v>
      </c>
      <c r="H112">
        <v>27.837077102944999</v>
      </c>
      <c r="I112">
        <v>0.52175078545715303</v>
      </c>
      <c r="K112">
        <f t="shared" si="6"/>
        <v>2026</v>
      </c>
    </row>
    <row r="113" spans="1:11" x14ac:dyDescent="0.25">
      <c r="A113">
        <v>111</v>
      </c>
      <c r="B113">
        <v>46062</v>
      </c>
      <c r="C113">
        <v>1607.8454486169901</v>
      </c>
      <c r="D113">
        <v>519.89621235165396</v>
      </c>
      <c r="E113">
        <v>0</v>
      </c>
      <c r="F113">
        <v>1127.0745289727799</v>
      </c>
      <c r="G113">
        <v>299.00757689681802</v>
      </c>
      <c r="H113">
        <v>21.770589818323</v>
      </c>
      <c r="I113">
        <v>0.29703777086136601</v>
      </c>
      <c r="K113">
        <f t="shared" si="6"/>
        <v>2026</v>
      </c>
    </row>
    <row r="114" spans="1:11" x14ac:dyDescent="0.25">
      <c r="A114">
        <v>112</v>
      </c>
      <c r="B114">
        <v>46069</v>
      </c>
      <c r="C114">
        <v>1543.23878009634</v>
      </c>
      <c r="D114">
        <v>496.61538657756398</v>
      </c>
      <c r="E114">
        <v>0</v>
      </c>
      <c r="F114">
        <v>1111.1220975205999</v>
      </c>
      <c r="G114">
        <v>297.01659761490703</v>
      </c>
      <c r="H114">
        <v>21.190392385387302</v>
      </c>
      <c r="I114">
        <v>0.23249612495345501</v>
      </c>
      <c r="K114">
        <f t="shared" si="6"/>
        <v>2026</v>
      </c>
    </row>
    <row r="115" spans="1:11" x14ac:dyDescent="0.25">
      <c r="A115">
        <v>113</v>
      </c>
      <c r="B115">
        <v>46076</v>
      </c>
      <c r="C115">
        <v>1562.4947885567101</v>
      </c>
      <c r="D115">
        <v>506.788971161505</v>
      </c>
      <c r="E115">
        <v>0</v>
      </c>
      <c r="F115">
        <v>1083.51314178182</v>
      </c>
      <c r="G115">
        <v>287.02827208493397</v>
      </c>
      <c r="H115">
        <v>15.4346725450243</v>
      </c>
      <c r="I115">
        <v>5.8670917254679697E-2</v>
      </c>
      <c r="K115">
        <f t="shared" si="6"/>
        <v>2026</v>
      </c>
    </row>
    <row r="116" spans="1:11" x14ac:dyDescent="0.25">
      <c r="A116">
        <v>114</v>
      </c>
      <c r="B116">
        <v>46083</v>
      </c>
      <c r="C116">
        <v>1520.6965860437499</v>
      </c>
      <c r="D116">
        <v>449.06853132339398</v>
      </c>
      <c r="E116">
        <v>0</v>
      </c>
      <c r="F116">
        <v>1102.1605612506801</v>
      </c>
      <c r="G116">
        <v>283.66586458027803</v>
      </c>
      <c r="H116">
        <v>12.9766198853332</v>
      </c>
      <c r="I116">
        <v>1.9970388639540902E-2</v>
      </c>
      <c r="K116">
        <f t="shared" si="6"/>
        <v>2026</v>
      </c>
    </row>
    <row r="117" spans="1:11" x14ac:dyDescent="0.25">
      <c r="A117">
        <v>115</v>
      </c>
      <c r="B117">
        <v>46090</v>
      </c>
      <c r="C117">
        <v>1479.8465714684701</v>
      </c>
      <c r="D117">
        <v>546.00920928848495</v>
      </c>
      <c r="E117">
        <v>0</v>
      </c>
      <c r="F117">
        <v>1065.78646543119</v>
      </c>
      <c r="G117">
        <v>282.186902159726</v>
      </c>
      <c r="H117">
        <v>8.6542469692301207</v>
      </c>
      <c r="I117">
        <v>0</v>
      </c>
      <c r="K117">
        <f t="shared" si="6"/>
        <v>2026</v>
      </c>
    </row>
    <row r="118" spans="1:11" x14ac:dyDescent="0.25">
      <c r="A118">
        <v>116</v>
      </c>
      <c r="B118">
        <v>46097</v>
      </c>
      <c r="C118">
        <v>1449.50455746279</v>
      </c>
      <c r="D118">
        <v>469.06338847896802</v>
      </c>
      <c r="E118">
        <v>0</v>
      </c>
      <c r="F118">
        <v>1044.57339859337</v>
      </c>
      <c r="G118">
        <v>279.535501885739</v>
      </c>
      <c r="H118">
        <v>9.8122571612468796</v>
      </c>
      <c r="I118">
        <v>0</v>
      </c>
      <c r="K118">
        <f t="shared" si="6"/>
        <v>2026</v>
      </c>
    </row>
    <row r="119" spans="1:11" x14ac:dyDescent="0.25">
      <c r="A119">
        <v>117</v>
      </c>
      <c r="B119">
        <v>46104</v>
      </c>
      <c r="C119">
        <v>1430.1316491196901</v>
      </c>
      <c r="D119">
        <v>418.95635462823299</v>
      </c>
      <c r="E119">
        <v>0</v>
      </c>
      <c r="F119">
        <v>1098.1140804197601</v>
      </c>
      <c r="G119">
        <v>282.73617441156102</v>
      </c>
      <c r="H119">
        <v>6.9488896879411897</v>
      </c>
      <c r="I119">
        <v>0</v>
      </c>
      <c r="K119">
        <f t="shared" si="6"/>
        <v>2026</v>
      </c>
    </row>
    <row r="120" spans="1:11" x14ac:dyDescent="0.25">
      <c r="A120">
        <v>118</v>
      </c>
      <c r="B120">
        <v>46111</v>
      </c>
      <c r="C120">
        <v>1379.89067729865</v>
      </c>
      <c r="D120">
        <v>551.48560348671504</v>
      </c>
      <c r="E120">
        <v>0</v>
      </c>
      <c r="F120">
        <v>1111.72827428861</v>
      </c>
      <c r="G120">
        <v>282.48468888499002</v>
      </c>
      <c r="H120">
        <v>6.4949537605331003</v>
      </c>
      <c r="I120">
        <v>1.04007380349295E-2</v>
      </c>
      <c r="K120">
        <f t="shared" si="6"/>
        <v>2026</v>
      </c>
    </row>
    <row r="121" spans="1:11" x14ac:dyDescent="0.25">
      <c r="A121">
        <v>119</v>
      </c>
      <c r="B121">
        <v>46118</v>
      </c>
      <c r="C121">
        <v>1357.09520016682</v>
      </c>
      <c r="D121">
        <v>491.50189994067199</v>
      </c>
      <c r="E121">
        <v>0</v>
      </c>
      <c r="F121">
        <v>1074.1581413952599</v>
      </c>
      <c r="G121">
        <v>273.21107592969298</v>
      </c>
      <c r="H121">
        <v>9.9683189167862807</v>
      </c>
      <c r="I121">
        <v>0</v>
      </c>
      <c r="K121">
        <f t="shared" si="6"/>
        <v>2026</v>
      </c>
    </row>
    <row r="122" spans="1:11" x14ac:dyDescent="0.25">
      <c r="A122">
        <v>120</v>
      </c>
      <c r="B122">
        <v>46125</v>
      </c>
      <c r="C122">
        <v>1412.2719448141299</v>
      </c>
      <c r="D122">
        <v>515.822652356606</v>
      </c>
      <c r="E122">
        <v>0</v>
      </c>
      <c r="F122">
        <v>1089.7755405712601</v>
      </c>
      <c r="G122">
        <v>262.35557072591303</v>
      </c>
      <c r="H122">
        <v>13.4867304731976</v>
      </c>
      <c r="I122">
        <v>2.0133349441346701E-2</v>
      </c>
      <c r="K122">
        <f t="shared" si="6"/>
        <v>2026</v>
      </c>
    </row>
    <row r="123" spans="1:11" x14ac:dyDescent="0.25">
      <c r="A123">
        <v>121</v>
      </c>
      <c r="B123">
        <v>46132</v>
      </c>
      <c r="C123">
        <v>1441.7501985752001</v>
      </c>
      <c r="D123">
        <v>611.51769127034095</v>
      </c>
      <c r="E123">
        <v>0</v>
      </c>
      <c r="F123">
        <v>992.688110092123</v>
      </c>
      <c r="G123">
        <v>244.52150051518501</v>
      </c>
      <c r="H123">
        <v>27.231076222714901</v>
      </c>
      <c r="I123">
        <v>0</v>
      </c>
      <c r="K123">
        <f t="shared" si="6"/>
        <v>2026</v>
      </c>
    </row>
    <row r="124" spans="1:11" x14ac:dyDescent="0.25">
      <c r="A124">
        <v>122</v>
      </c>
      <c r="B124">
        <v>46139</v>
      </c>
      <c r="C124">
        <v>1435.2882328355499</v>
      </c>
      <c r="D124">
        <v>627.43068695135901</v>
      </c>
      <c r="E124">
        <v>0</v>
      </c>
      <c r="F124">
        <v>948.88341224767305</v>
      </c>
      <c r="G124">
        <v>233.58335099645399</v>
      </c>
      <c r="H124">
        <v>25.187005016832099</v>
      </c>
      <c r="I124">
        <v>0.45498688902173701</v>
      </c>
      <c r="K124">
        <f t="shared" si="6"/>
        <v>2026</v>
      </c>
    </row>
    <row r="125" spans="1:11" x14ac:dyDescent="0.25">
      <c r="A125">
        <v>123</v>
      </c>
      <c r="B125">
        <v>46146</v>
      </c>
      <c r="C125">
        <v>1503.7915641137799</v>
      </c>
      <c r="D125">
        <v>713.10420617249395</v>
      </c>
      <c r="E125">
        <v>0</v>
      </c>
      <c r="F125">
        <v>973.30966362376398</v>
      </c>
      <c r="G125">
        <v>235.98775993766199</v>
      </c>
      <c r="H125">
        <v>29.108261714698301</v>
      </c>
      <c r="I125">
        <v>1.32651560748888</v>
      </c>
      <c r="K125">
        <f t="shared" si="6"/>
        <v>2026</v>
      </c>
    </row>
    <row r="126" spans="1:11" x14ac:dyDescent="0.25">
      <c r="A126">
        <v>124</v>
      </c>
      <c r="B126">
        <v>46153</v>
      </c>
      <c r="C126">
        <v>1585.0369826092999</v>
      </c>
      <c r="D126">
        <v>758.70848195888004</v>
      </c>
      <c r="E126">
        <v>0</v>
      </c>
      <c r="F126">
        <v>936.04537985514003</v>
      </c>
      <c r="G126">
        <v>224.72654623512699</v>
      </c>
      <c r="H126">
        <v>44.3867833193001</v>
      </c>
      <c r="I126">
        <v>1.1304034368861</v>
      </c>
      <c r="K126">
        <f t="shared" si="6"/>
        <v>2026</v>
      </c>
    </row>
    <row r="127" spans="1:11" x14ac:dyDescent="0.25">
      <c r="A127">
        <v>125</v>
      </c>
      <c r="B127">
        <v>46160</v>
      </c>
      <c r="C127">
        <v>1612.52793836401</v>
      </c>
      <c r="D127">
        <v>751.62676633962803</v>
      </c>
      <c r="E127">
        <v>0</v>
      </c>
      <c r="F127">
        <v>1040.6591985546499</v>
      </c>
      <c r="G127">
        <v>211.42167196244799</v>
      </c>
      <c r="H127">
        <v>39.497831797826798</v>
      </c>
      <c r="I127">
        <v>2.2301091293486102</v>
      </c>
      <c r="K127">
        <f t="shared" si="6"/>
        <v>2026</v>
      </c>
    </row>
    <row r="128" spans="1:11" x14ac:dyDescent="0.25">
      <c r="A128">
        <v>126</v>
      </c>
      <c r="B128">
        <v>46167</v>
      </c>
      <c r="C128">
        <v>1663.0546654539501</v>
      </c>
      <c r="D128">
        <v>856.44565614470503</v>
      </c>
      <c r="E128">
        <v>0</v>
      </c>
      <c r="F128">
        <v>1023.66570352657</v>
      </c>
      <c r="G128">
        <v>190.96386847100899</v>
      </c>
      <c r="H128">
        <v>47.282194482769299</v>
      </c>
      <c r="I128">
        <v>2.4171655553872902</v>
      </c>
      <c r="K128">
        <f t="shared" si="6"/>
        <v>2026</v>
      </c>
    </row>
    <row r="129" spans="1:11" x14ac:dyDescent="0.25">
      <c r="A129">
        <v>127</v>
      </c>
      <c r="B129">
        <v>46174</v>
      </c>
      <c r="C129">
        <v>1706.7492438422601</v>
      </c>
      <c r="D129">
        <v>932.22120216353301</v>
      </c>
      <c r="E129">
        <v>0</v>
      </c>
      <c r="F129">
        <v>1041.4040269008699</v>
      </c>
      <c r="G129">
        <v>184.47386808860301</v>
      </c>
      <c r="H129">
        <v>63.288198312123598</v>
      </c>
      <c r="I129">
        <v>3.65243240314304</v>
      </c>
      <c r="K129">
        <f t="shared" si="6"/>
        <v>2026</v>
      </c>
    </row>
    <row r="130" spans="1:11" x14ac:dyDescent="0.25">
      <c r="A130">
        <v>128</v>
      </c>
      <c r="B130">
        <v>46181</v>
      </c>
      <c r="C130">
        <v>1793.57338451904</v>
      </c>
      <c r="D130">
        <v>917.01498107222005</v>
      </c>
      <c r="E130">
        <v>0</v>
      </c>
      <c r="F130">
        <v>1032.1761558978501</v>
      </c>
      <c r="G130">
        <v>182.41610886718999</v>
      </c>
      <c r="H130">
        <v>75.115737234559802</v>
      </c>
      <c r="I130">
        <v>6.5957770933058004</v>
      </c>
      <c r="K130">
        <f t="shared" si="6"/>
        <v>2026</v>
      </c>
    </row>
    <row r="131" spans="1:11" x14ac:dyDescent="0.25">
      <c r="A131">
        <v>129</v>
      </c>
      <c r="B131">
        <v>46188</v>
      </c>
      <c r="C131">
        <v>1785.22803177989</v>
      </c>
      <c r="D131">
        <v>841.53115012672299</v>
      </c>
      <c r="E131">
        <v>0</v>
      </c>
      <c r="F131">
        <v>1052.59487158603</v>
      </c>
      <c r="G131">
        <v>183.53584233819501</v>
      </c>
      <c r="H131">
        <v>62.745482944136597</v>
      </c>
      <c r="I131">
        <v>5.0477858578432402</v>
      </c>
      <c r="K131">
        <f t="shared" si="6"/>
        <v>2026</v>
      </c>
    </row>
    <row r="132" spans="1:11" x14ac:dyDescent="0.25">
      <c r="A132">
        <v>130</v>
      </c>
      <c r="B132">
        <v>46195</v>
      </c>
      <c r="C132">
        <v>1822.85031070431</v>
      </c>
      <c r="D132">
        <v>982.37972479194298</v>
      </c>
      <c r="E132">
        <v>0</v>
      </c>
      <c r="F132">
        <v>1097.9827932442499</v>
      </c>
      <c r="G132">
        <v>192.971013696569</v>
      </c>
      <c r="H132">
        <v>53.652672388496001</v>
      </c>
      <c r="I132">
        <v>4.34469728879656</v>
      </c>
      <c r="K132">
        <f t="shared" ref="K132:K195" si="7">+YEAR(B132)</f>
        <v>2026</v>
      </c>
    </row>
    <row r="133" spans="1:11" x14ac:dyDescent="0.25">
      <c r="A133">
        <v>131</v>
      </c>
      <c r="B133">
        <v>46202</v>
      </c>
      <c r="C133">
        <v>1847.94481886312</v>
      </c>
      <c r="D133">
        <v>848.74309096973502</v>
      </c>
      <c r="E133">
        <v>0</v>
      </c>
      <c r="F133">
        <v>1165.4114351666799</v>
      </c>
      <c r="G133">
        <v>191.729879331435</v>
      </c>
      <c r="H133">
        <v>45.828123426295498</v>
      </c>
      <c r="I133">
        <v>4.2713640986806398</v>
      </c>
      <c r="K133">
        <f t="shared" si="7"/>
        <v>2026</v>
      </c>
    </row>
    <row r="134" spans="1:11" x14ac:dyDescent="0.25">
      <c r="A134">
        <v>132</v>
      </c>
      <c r="B134">
        <v>46209</v>
      </c>
      <c r="C134">
        <v>1866.4539669616199</v>
      </c>
      <c r="D134">
        <v>925.72688038620697</v>
      </c>
      <c r="E134">
        <v>0</v>
      </c>
      <c r="F134">
        <v>1197.63235749155</v>
      </c>
      <c r="G134">
        <v>188.89705989241699</v>
      </c>
      <c r="H134">
        <v>42.432576700846298</v>
      </c>
      <c r="I134">
        <v>3.2160978604307999</v>
      </c>
      <c r="K134">
        <f t="shared" si="7"/>
        <v>2026</v>
      </c>
    </row>
    <row r="135" spans="1:11" x14ac:dyDescent="0.25">
      <c r="A135">
        <v>133</v>
      </c>
      <c r="B135">
        <v>46216</v>
      </c>
      <c r="C135">
        <v>1851.00369912782</v>
      </c>
      <c r="D135">
        <v>984.39869023815697</v>
      </c>
      <c r="E135">
        <v>0</v>
      </c>
      <c r="F135">
        <v>1165.9554926003</v>
      </c>
      <c r="G135">
        <v>199.246903183808</v>
      </c>
      <c r="H135">
        <v>43.0296974631718</v>
      </c>
      <c r="I135">
        <v>4.5482534620569703</v>
      </c>
      <c r="K135">
        <f t="shared" si="7"/>
        <v>2026</v>
      </c>
    </row>
    <row r="136" spans="1:11" x14ac:dyDescent="0.25">
      <c r="A136">
        <v>134</v>
      </c>
      <c r="B136">
        <v>46223</v>
      </c>
      <c r="C136">
        <v>1881.62497396446</v>
      </c>
      <c r="D136">
        <v>985.97330007699804</v>
      </c>
      <c r="E136">
        <v>0</v>
      </c>
      <c r="F136">
        <v>1147.2966997706901</v>
      </c>
      <c r="G136">
        <v>204.347349158523</v>
      </c>
      <c r="H136">
        <v>47.596558827899699</v>
      </c>
      <c r="I136">
        <v>5.4279441795449799</v>
      </c>
      <c r="K136">
        <f t="shared" si="7"/>
        <v>2026</v>
      </c>
    </row>
    <row r="137" spans="1:11" x14ac:dyDescent="0.25">
      <c r="A137">
        <v>135</v>
      </c>
      <c r="B137">
        <v>46230</v>
      </c>
      <c r="C137">
        <v>1845.32106593968</v>
      </c>
      <c r="D137">
        <v>847.74287018570101</v>
      </c>
      <c r="E137">
        <v>0</v>
      </c>
      <c r="F137">
        <v>1201.24900184845</v>
      </c>
      <c r="G137">
        <v>217.94921438249301</v>
      </c>
      <c r="H137">
        <v>35.568892441931197</v>
      </c>
      <c r="I137">
        <v>5.1854974642271197</v>
      </c>
      <c r="K137">
        <f t="shared" si="7"/>
        <v>2026</v>
      </c>
    </row>
    <row r="138" spans="1:11" x14ac:dyDescent="0.25">
      <c r="A138">
        <v>136</v>
      </c>
      <c r="B138">
        <v>46237</v>
      </c>
      <c r="C138">
        <v>1805.5556224985901</v>
      </c>
      <c r="D138">
        <v>959.97267771071699</v>
      </c>
      <c r="E138">
        <v>0</v>
      </c>
      <c r="F138">
        <v>1257.9757703794701</v>
      </c>
      <c r="G138">
        <v>224.39548624813099</v>
      </c>
      <c r="H138">
        <v>30.659544343607799</v>
      </c>
      <c r="I138">
        <v>2.5267030105877701</v>
      </c>
      <c r="K138">
        <f t="shared" si="7"/>
        <v>2026</v>
      </c>
    </row>
    <row r="139" spans="1:11" x14ac:dyDescent="0.25">
      <c r="A139">
        <v>137</v>
      </c>
      <c r="B139">
        <v>46244</v>
      </c>
      <c r="C139">
        <v>1703.8851967154401</v>
      </c>
      <c r="D139">
        <v>757.15957936806399</v>
      </c>
      <c r="E139">
        <v>0</v>
      </c>
      <c r="F139">
        <v>1245.88022205995</v>
      </c>
      <c r="G139">
        <v>234.54761214567799</v>
      </c>
      <c r="H139">
        <v>20.853874212290599</v>
      </c>
      <c r="I139">
        <v>1.29633119239901</v>
      </c>
      <c r="K139">
        <f t="shared" si="7"/>
        <v>2026</v>
      </c>
    </row>
    <row r="140" spans="1:11" x14ac:dyDescent="0.25">
      <c r="A140">
        <v>138</v>
      </c>
      <c r="B140">
        <v>46251</v>
      </c>
      <c r="C140">
        <v>1667.48387212173</v>
      </c>
      <c r="D140">
        <v>796.40697479228299</v>
      </c>
      <c r="E140">
        <v>0</v>
      </c>
      <c r="F140">
        <v>1252.14594851782</v>
      </c>
      <c r="G140">
        <v>233.64702437831301</v>
      </c>
      <c r="H140">
        <v>16.7273922008489</v>
      </c>
      <c r="I140">
        <v>0.81547379036050704</v>
      </c>
      <c r="K140">
        <f t="shared" si="7"/>
        <v>2026</v>
      </c>
    </row>
    <row r="141" spans="1:11" x14ac:dyDescent="0.25">
      <c r="A141">
        <v>139</v>
      </c>
      <c r="B141">
        <v>46258</v>
      </c>
      <c r="C141">
        <v>1608.7157032995101</v>
      </c>
      <c r="D141">
        <v>701.40066299939997</v>
      </c>
      <c r="E141">
        <v>0</v>
      </c>
      <c r="F141">
        <v>1317.6186788903101</v>
      </c>
      <c r="G141">
        <v>235.71904955545901</v>
      </c>
      <c r="H141">
        <v>11.347860767472399</v>
      </c>
      <c r="I141">
        <v>0.14225059761887501</v>
      </c>
      <c r="K141">
        <f t="shared" si="7"/>
        <v>2026</v>
      </c>
    </row>
    <row r="142" spans="1:11" x14ac:dyDescent="0.25">
      <c r="A142">
        <v>140</v>
      </c>
      <c r="B142">
        <v>46265</v>
      </c>
      <c r="C142">
        <v>1635.4468098165</v>
      </c>
      <c r="D142">
        <v>648.95884657542103</v>
      </c>
      <c r="E142">
        <v>0</v>
      </c>
      <c r="F142">
        <v>1343.9131738098099</v>
      </c>
      <c r="G142">
        <v>246.75121225185799</v>
      </c>
      <c r="H142">
        <v>9.6466724015133707</v>
      </c>
      <c r="I142">
        <v>0.27103219375301701</v>
      </c>
      <c r="K142">
        <f t="shared" si="7"/>
        <v>2026</v>
      </c>
    </row>
    <row r="143" spans="1:11" x14ac:dyDescent="0.25">
      <c r="A143">
        <v>141</v>
      </c>
      <c r="B143">
        <v>46272</v>
      </c>
      <c r="C143">
        <v>1628.41333353907</v>
      </c>
      <c r="D143">
        <v>989.54976076190906</v>
      </c>
      <c r="E143">
        <v>0</v>
      </c>
      <c r="F143">
        <v>1349.4204536138</v>
      </c>
      <c r="G143">
        <v>249.50046132076599</v>
      </c>
      <c r="H143">
        <v>9.1779998674846794</v>
      </c>
      <c r="I143">
        <v>0.21818777939320999</v>
      </c>
      <c r="K143">
        <f t="shared" si="7"/>
        <v>2026</v>
      </c>
    </row>
    <row r="144" spans="1:11" x14ac:dyDescent="0.25">
      <c r="A144">
        <v>142</v>
      </c>
      <c r="B144">
        <v>46279</v>
      </c>
      <c r="C144">
        <v>1603.3772753216299</v>
      </c>
      <c r="D144">
        <v>685.12521908687404</v>
      </c>
      <c r="E144">
        <v>0</v>
      </c>
      <c r="F144">
        <v>1372.34110585449</v>
      </c>
      <c r="G144">
        <v>250.263654835366</v>
      </c>
      <c r="H144">
        <v>6.8451109726655996</v>
      </c>
      <c r="I144">
        <v>0</v>
      </c>
      <c r="K144">
        <f t="shared" si="7"/>
        <v>2026</v>
      </c>
    </row>
    <row r="145" spans="1:11" x14ac:dyDescent="0.25">
      <c r="A145">
        <v>143</v>
      </c>
      <c r="B145">
        <v>46286</v>
      </c>
      <c r="C145">
        <v>1569.3594094479699</v>
      </c>
      <c r="D145">
        <v>865.13338541309099</v>
      </c>
      <c r="E145">
        <v>0</v>
      </c>
      <c r="F145">
        <v>1314.5201038006401</v>
      </c>
      <c r="G145">
        <v>256.36987499263302</v>
      </c>
      <c r="H145">
        <v>6.2485479037818497</v>
      </c>
      <c r="I145">
        <v>3.1455171675909097E-2</v>
      </c>
      <c r="K145">
        <f t="shared" si="7"/>
        <v>2026</v>
      </c>
    </row>
    <row r="146" spans="1:11" x14ac:dyDescent="0.25">
      <c r="A146">
        <v>144</v>
      </c>
      <c r="B146">
        <v>46293</v>
      </c>
      <c r="C146">
        <v>1531.6591972684</v>
      </c>
      <c r="D146">
        <v>795.44840480422897</v>
      </c>
      <c r="E146">
        <v>0</v>
      </c>
      <c r="F146">
        <v>1310.4893770047099</v>
      </c>
      <c r="G146">
        <v>257.57565832372501</v>
      </c>
      <c r="H146">
        <v>6.1797234556185296</v>
      </c>
      <c r="I146">
        <v>2.9658243060112E-3</v>
      </c>
      <c r="K146">
        <f t="shared" si="7"/>
        <v>2026</v>
      </c>
    </row>
    <row r="147" spans="1:11" x14ac:dyDescent="0.25">
      <c r="A147">
        <v>145</v>
      </c>
      <c r="B147">
        <v>46300</v>
      </c>
      <c r="C147">
        <v>1481.46368651286</v>
      </c>
      <c r="D147">
        <v>752.12209362685701</v>
      </c>
      <c r="E147">
        <v>0</v>
      </c>
      <c r="F147">
        <v>1311.41719840173</v>
      </c>
      <c r="G147">
        <v>263.63186926032699</v>
      </c>
      <c r="H147">
        <v>2.79404807452645</v>
      </c>
      <c r="I147">
        <v>0</v>
      </c>
      <c r="K147">
        <f t="shared" si="7"/>
        <v>2026</v>
      </c>
    </row>
    <row r="148" spans="1:11" x14ac:dyDescent="0.25">
      <c r="A148">
        <v>146</v>
      </c>
      <c r="B148">
        <v>46307</v>
      </c>
      <c r="C148">
        <v>1435.75583236647</v>
      </c>
      <c r="D148">
        <v>867.16235666066996</v>
      </c>
      <c r="E148">
        <v>0</v>
      </c>
      <c r="F148">
        <v>1274.688128991</v>
      </c>
      <c r="G148">
        <v>259.01076913778201</v>
      </c>
      <c r="H148">
        <v>2.5862988229379802</v>
      </c>
      <c r="I148">
        <v>0</v>
      </c>
      <c r="K148">
        <f t="shared" si="7"/>
        <v>2026</v>
      </c>
    </row>
    <row r="149" spans="1:11" x14ac:dyDescent="0.25">
      <c r="A149">
        <v>147</v>
      </c>
      <c r="B149">
        <v>46314</v>
      </c>
      <c r="C149">
        <v>1415.29835288918</v>
      </c>
      <c r="D149">
        <v>664.74916286918801</v>
      </c>
      <c r="E149">
        <v>0</v>
      </c>
      <c r="F149">
        <v>1293.62971245683</v>
      </c>
      <c r="G149">
        <v>262.85218599221599</v>
      </c>
      <c r="H149">
        <v>2.1152686919484802</v>
      </c>
      <c r="I149">
        <v>0</v>
      </c>
      <c r="K149">
        <f t="shared" si="7"/>
        <v>2026</v>
      </c>
    </row>
    <row r="150" spans="1:11" x14ac:dyDescent="0.25">
      <c r="A150">
        <v>148</v>
      </c>
      <c r="B150">
        <v>46321</v>
      </c>
      <c r="C150">
        <v>1410.2197024284701</v>
      </c>
      <c r="D150">
        <v>955.91825723702505</v>
      </c>
      <c r="E150">
        <v>0</v>
      </c>
      <c r="F150">
        <v>1224.2162695413399</v>
      </c>
      <c r="G150">
        <v>266.39856841347199</v>
      </c>
      <c r="H150">
        <v>1.2903800873529301</v>
      </c>
      <c r="I150">
        <v>0</v>
      </c>
      <c r="K150">
        <f t="shared" si="7"/>
        <v>2026</v>
      </c>
    </row>
    <row r="151" spans="1:11" x14ac:dyDescent="0.25">
      <c r="A151">
        <v>149</v>
      </c>
      <c r="B151">
        <v>46328</v>
      </c>
      <c r="C151">
        <v>1396.8801269216899</v>
      </c>
      <c r="D151">
        <v>673.76493343732602</v>
      </c>
      <c r="E151">
        <v>0</v>
      </c>
      <c r="F151">
        <v>1240.130052555</v>
      </c>
      <c r="G151">
        <v>276.68785240415002</v>
      </c>
      <c r="H151">
        <v>0.93893601851803898</v>
      </c>
      <c r="I151">
        <v>0</v>
      </c>
      <c r="K151">
        <f t="shared" si="7"/>
        <v>2026</v>
      </c>
    </row>
    <row r="152" spans="1:11" x14ac:dyDescent="0.25">
      <c r="A152">
        <v>150</v>
      </c>
      <c r="B152">
        <v>46335</v>
      </c>
      <c r="C152">
        <v>1420.56534204984</v>
      </c>
      <c r="D152">
        <v>852.19404833575697</v>
      </c>
      <c r="E152">
        <v>0</v>
      </c>
      <c r="F152">
        <v>1197.6082178632701</v>
      </c>
      <c r="G152">
        <v>284.50970860137198</v>
      </c>
      <c r="H152">
        <v>1.51180277182942</v>
      </c>
      <c r="I152">
        <v>0</v>
      </c>
      <c r="K152">
        <f t="shared" si="7"/>
        <v>2026</v>
      </c>
    </row>
    <row r="153" spans="1:11" x14ac:dyDescent="0.25">
      <c r="A153">
        <v>151</v>
      </c>
      <c r="B153">
        <v>46342</v>
      </c>
      <c r="C153">
        <v>1443.5556523195501</v>
      </c>
      <c r="D153">
        <v>669.62192585506796</v>
      </c>
      <c r="E153">
        <v>0</v>
      </c>
      <c r="F153">
        <v>1204.2130220046799</v>
      </c>
      <c r="G153">
        <v>290.26157296103003</v>
      </c>
      <c r="H153">
        <v>3.19454347810575</v>
      </c>
      <c r="I153">
        <v>0</v>
      </c>
      <c r="K153">
        <f t="shared" si="7"/>
        <v>2026</v>
      </c>
    </row>
    <row r="154" spans="1:11" x14ac:dyDescent="0.25">
      <c r="A154">
        <v>152</v>
      </c>
      <c r="B154">
        <v>46349</v>
      </c>
      <c r="C154">
        <v>1479.95697691326</v>
      </c>
      <c r="D154">
        <v>681.95997203093896</v>
      </c>
      <c r="E154">
        <v>0</v>
      </c>
      <c r="F154">
        <v>1208.95687625099</v>
      </c>
      <c r="G154">
        <v>285.83044043813499</v>
      </c>
      <c r="H154">
        <v>4.1328713100802696</v>
      </c>
      <c r="I154">
        <v>4.3857737666084702E-3</v>
      </c>
      <c r="K154">
        <f t="shared" si="7"/>
        <v>2026</v>
      </c>
    </row>
    <row r="155" spans="1:11" x14ac:dyDescent="0.25">
      <c r="A155">
        <v>153</v>
      </c>
      <c r="B155">
        <v>46356</v>
      </c>
      <c r="C155">
        <v>1519.3327540785899</v>
      </c>
      <c r="D155">
        <v>661.16577640761</v>
      </c>
      <c r="E155">
        <v>0</v>
      </c>
      <c r="F155">
        <v>1143.1264781014299</v>
      </c>
      <c r="G155">
        <v>282.62398487090798</v>
      </c>
      <c r="H155">
        <v>9.6220689703453193</v>
      </c>
      <c r="I155">
        <v>2.3341919126964799E-2</v>
      </c>
      <c r="K155">
        <f t="shared" si="7"/>
        <v>2026</v>
      </c>
    </row>
    <row r="156" spans="1:11" x14ac:dyDescent="0.25">
      <c r="A156">
        <v>154</v>
      </c>
      <c r="B156">
        <v>46363</v>
      </c>
      <c r="C156">
        <v>1549.5773515153301</v>
      </c>
      <c r="D156">
        <v>600.25437123790005</v>
      </c>
      <c r="E156">
        <v>0</v>
      </c>
      <c r="F156">
        <v>1144.05292761586</v>
      </c>
      <c r="G156">
        <v>290.77708063794</v>
      </c>
      <c r="H156">
        <v>13.068942941838801</v>
      </c>
      <c r="I156">
        <v>0.32961821505948902</v>
      </c>
      <c r="K156">
        <f t="shared" si="7"/>
        <v>2026</v>
      </c>
    </row>
    <row r="157" spans="1:11" x14ac:dyDescent="0.25">
      <c r="A157">
        <v>155</v>
      </c>
      <c r="B157">
        <v>46370</v>
      </c>
      <c r="C157">
        <v>1573.20411670212</v>
      </c>
      <c r="D157">
        <v>593.42945868402796</v>
      </c>
      <c r="E157">
        <v>0</v>
      </c>
      <c r="F157">
        <v>1165.2682109064201</v>
      </c>
      <c r="G157">
        <v>299.63192894461201</v>
      </c>
      <c r="H157">
        <v>15.251501732128</v>
      </c>
      <c r="I157">
        <v>0</v>
      </c>
      <c r="K157">
        <f t="shared" si="7"/>
        <v>2026</v>
      </c>
    </row>
    <row r="158" spans="1:11" x14ac:dyDescent="0.25">
      <c r="A158">
        <v>156</v>
      </c>
      <c r="B158">
        <v>46377</v>
      </c>
      <c r="C158">
        <v>1582.4911629410101</v>
      </c>
      <c r="D158">
        <v>510.76419950053503</v>
      </c>
      <c r="E158">
        <v>0</v>
      </c>
      <c r="F158">
        <v>1107.6806423082301</v>
      </c>
      <c r="G158">
        <v>289.64354118451303</v>
      </c>
      <c r="H158">
        <v>24.783530257674201</v>
      </c>
      <c r="I158">
        <v>2.2321428571428601E-3</v>
      </c>
      <c r="K158">
        <f t="shared" si="7"/>
        <v>2026</v>
      </c>
    </row>
    <row r="159" spans="1:11" x14ac:dyDescent="0.25">
      <c r="A159">
        <v>157</v>
      </c>
      <c r="B159">
        <v>46384</v>
      </c>
      <c r="C159">
        <v>1595.8819168478101</v>
      </c>
      <c r="D159">
        <v>518.96753370227395</v>
      </c>
      <c r="E159">
        <v>0</v>
      </c>
      <c r="F159">
        <v>1119.97281767288</v>
      </c>
      <c r="G159">
        <v>297.62149003337299</v>
      </c>
      <c r="H159">
        <v>30.186886247822201</v>
      </c>
      <c r="I159">
        <v>0.40930761851466702</v>
      </c>
      <c r="K159">
        <f t="shared" si="7"/>
        <v>2026</v>
      </c>
    </row>
    <row r="160" spans="1:11" x14ac:dyDescent="0.25">
      <c r="A160">
        <v>158</v>
      </c>
      <c r="B160">
        <v>46391</v>
      </c>
      <c r="C160">
        <v>1606.28609413138</v>
      </c>
      <c r="D160">
        <v>482.44392224739499</v>
      </c>
      <c r="E160">
        <v>0</v>
      </c>
      <c r="F160">
        <v>1125.6851559039801</v>
      </c>
      <c r="G160">
        <v>329.31384814614302</v>
      </c>
      <c r="H160">
        <v>29.106741753703101</v>
      </c>
      <c r="I160">
        <v>0.12792336399416299</v>
      </c>
      <c r="K160">
        <f t="shared" si="7"/>
        <v>2027</v>
      </c>
    </row>
    <row r="161" spans="1:11" x14ac:dyDescent="0.25">
      <c r="A161">
        <v>159</v>
      </c>
      <c r="B161">
        <v>46398</v>
      </c>
      <c r="C161">
        <v>1647.6401319929</v>
      </c>
      <c r="D161">
        <v>494.51172577560601</v>
      </c>
      <c r="E161">
        <v>0</v>
      </c>
      <c r="F161">
        <v>1101.8443549121901</v>
      </c>
      <c r="G161">
        <v>318.91188995365798</v>
      </c>
      <c r="H161">
        <v>44.153012066533201</v>
      </c>
      <c r="I161">
        <v>0.74812384211400396</v>
      </c>
      <c r="K161">
        <f t="shared" si="7"/>
        <v>2027</v>
      </c>
    </row>
    <row r="162" spans="1:11" x14ac:dyDescent="0.25">
      <c r="A162">
        <v>160</v>
      </c>
      <c r="B162">
        <v>46405</v>
      </c>
      <c r="C162">
        <v>1642.4360283518999</v>
      </c>
      <c r="D162">
        <v>480.00085206514302</v>
      </c>
      <c r="E162">
        <v>0</v>
      </c>
      <c r="F162">
        <v>1105.2344382952499</v>
      </c>
      <c r="G162">
        <v>324.72997082539501</v>
      </c>
      <c r="H162">
        <v>37.193313733112198</v>
      </c>
      <c r="I162">
        <v>0.193665350824271</v>
      </c>
      <c r="K162">
        <f t="shared" si="7"/>
        <v>2027</v>
      </c>
    </row>
    <row r="163" spans="1:11" x14ac:dyDescent="0.25">
      <c r="A163">
        <v>161</v>
      </c>
      <c r="B163">
        <v>46412</v>
      </c>
      <c r="C163">
        <v>1658.6523870189501</v>
      </c>
      <c r="D163">
        <v>555.543918153606</v>
      </c>
      <c r="E163">
        <v>0</v>
      </c>
      <c r="F163">
        <v>1127.2588635162599</v>
      </c>
      <c r="G163">
        <v>317.470759019691</v>
      </c>
      <c r="H163">
        <v>39.744737181294497</v>
      </c>
      <c r="I163">
        <v>0.51513768068245203</v>
      </c>
      <c r="K163">
        <f t="shared" si="7"/>
        <v>2027</v>
      </c>
    </row>
    <row r="164" spans="1:11" x14ac:dyDescent="0.25">
      <c r="A164">
        <v>162</v>
      </c>
      <c r="B164">
        <v>46419</v>
      </c>
      <c r="C164">
        <v>1669.6580041576899</v>
      </c>
      <c r="D164">
        <v>511.84041739481597</v>
      </c>
      <c r="E164">
        <v>0</v>
      </c>
      <c r="F164">
        <v>1129.7014958535001</v>
      </c>
      <c r="G164">
        <v>320.90793056806001</v>
      </c>
      <c r="H164">
        <v>35.975658391841797</v>
      </c>
      <c r="I164">
        <v>0.66572918675178805</v>
      </c>
      <c r="K164">
        <f t="shared" si="7"/>
        <v>2027</v>
      </c>
    </row>
    <row r="165" spans="1:11" x14ac:dyDescent="0.25">
      <c r="A165">
        <v>163</v>
      </c>
      <c r="B165">
        <v>46426</v>
      </c>
      <c r="C165">
        <v>1642.1107718743399</v>
      </c>
      <c r="D165">
        <v>510.841259662948</v>
      </c>
      <c r="E165">
        <v>0</v>
      </c>
      <c r="F165">
        <v>1110.4854778642</v>
      </c>
      <c r="G165">
        <v>325.53225463784901</v>
      </c>
      <c r="H165">
        <v>41.293388029563999</v>
      </c>
      <c r="I165">
        <v>0.174906569331991</v>
      </c>
      <c r="K165">
        <f t="shared" si="7"/>
        <v>2027</v>
      </c>
    </row>
    <row r="166" spans="1:11" x14ac:dyDescent="0.25">
      <c r="A166">
        <v>164</v>
      </c>
      <c r="B166">
        <v>46433</v>
      </c>
      <c r="C166">
        <v>1578.53308734181</v>
      </c>
      <c r="D166">
        <v>452.550956931141</v>
      </c>
      <c r="E166">
        <v>0</v>
      </c>
      <c r="F166">
        <v>1120.17998871236</v>
      </c>
      <c r="G166">
        <v>314.69888398367902</v>
      </c>
      <c r="H166">
        <v>34.852671864884201</v>
      </c>
      <c r="I166">
        <v>0.120682494413285</v>
      </c>
      <c r="K166">
        <f t="shared" si="7"/>
        <v>2027</v>
      </c>
    </row>
    <row r="167" spans="1:11" x14ac:dyDescent="0.25">
      <c r="A167">
        <v>165</v>
      </c>
      <c r="B167">
        <v>46440</v>
      </c>
      <c r="C167">
        <v>1596.2429706507301</v>
      </c>
      <c r="D167">
        <v>512.98592473561905</v>
      </c>
      <c r="E167">
        <v>0</v>
      </c>
      <c r="F167">
        <v>1110.8772051773799</v>
      </c>
      <c r="G167">
        <v>312.86102466228903</v>
      </c>
      <c r="H167">
        <v>43.4155425909032</v>
      </c>
      <c r="I167">
        <v>0.28182864920233403</v>
      </c>
      <c r="K167">
        <f t="shared" si="7"/>
        <v>2027</v>
      </c>
    </row>
    <row r="168" spans="1:11" x14ac:dyDescent="0.25">
      <c r="A168">
        <v>166</v>
      </c>
      <c r="B168">
        <v>46447</v>
      </c>
      <c r="C168">
        <v>1559.5686433337401</v>
      </c>
      <c r="D168">
        <v>502.33132169053999</v>
      </c>
      <c r="E168">
        <v>0</v>
      </c>
      <c r="F168">
        <v>1145.4307858823399</v>
      </c>
      <c r="G168">
        <v>310.28358381640902</v>
      </c>
      <c r="H168">
        <v>25.883697158949701</v>
      </c>
      <c r="I168">
        <v>7.3793453261965805E-2</v>
      </c>
      <c r="K168">
        <f t="shared" si="7"/>
        <v>2027</v>
      </c>
    </row>
    <row r="169" spans="1:11" x14ac:dyDescent="0.25">
      <c r="A169">
        <v>167</v>
      </c>
      <c r="B169">
        <v>46454</v>
      </c>
      <c r="C169">
        <v>1514.26506253038</v>
      </c>
      <c r="D169">
        <v>442.17552260572899</v>
      </c>
      <c r="E169">
        <v>0</v>
      </c>
      <c r="F169">
        <v>1032.8196119041199</v>
      </c>
      <c r="G169">
        <v>302.62795941007897</v>
      </c>
      <c r="H169">
        <v>38.354802117219997</v>
      </c>
      <c r="I169">
        <v>8.2318847261565201E-2</v>
      </c>
      <c r="K169">
        <f t="shared" si="7"/>
        <v>2027</v>
      </c>
    </row>
    <row r="170" spans="1:11" x14ac:dyDescent="0.25">
      <c r="A170">
        <v>168</v>
      </c>
      <c r="B170">
        <v>46461</v>
      </c>
      <c r="C170">
        <v>1482.4496687149301</v>
      </c>
      <c r="D170">
        <v>490.60712547190298</v>
      </c>
      <c r="E170">
        <v>0</v>
      </c>
      <c r="F170">
        <v>1119.80809985312</v>
      </c>
      <c r="G170">
        <v>304.42409588469599</v>
      </c>
      <c r="H170">
        <v>21.535585626244</v>
      </c>
      <c r="I170">
        <v>0</v>
      </c>
      <c r="K170">
        <f t="shared" si="7"/>
        <v>2027</v>
      </c>
    </row>
    <row r="171" spans="1:11" x14ac:dyDescent="0.25">
      <c r="A171">
        <v>169</v>
      </c>
      <c r="B171">
        <v>46468</v>
      </c>
      <c r="C171">
        <v>1461.0292064068899</v>
      </c>
      <c r="D171">
        <v>493.306453929263</v>
      </c>
      <c r="E171">
        <v>0</v>
      </c>
      <c r="F171">
        <v>1090.7373891452701</v>
      </c>
      <c r="G171">
        <v>308.64694686497802</v>
      </c>
      <c r="H171">
        <v>22.040984226465199</v>
      </c>
      <c r="I171">
        <v>0</v>
      </c>
      <c r="K171">
        <f t="shared" si="7"/>
        <v>2027</v>
      </c>
    </row>
    <row r="172" spans="1:11" x14ac:dyDescent="0.25">
      <c r="A172">
        <v>170</v>
      </c>
      <c r="B172">
        <v>46475</v>
      </c>
      <c r="C172">
        <v>1422.09799740884</v>
      </c>
      <c r="D172">
        <v>407.73976766821301</v>
      </c>
      <c r="E172">
        <v>0</v>
      </c>
      <c r="F172">
        <v>1107.59802497601</v>
      </c>
      <c r="G172">
        <v>300.73732461592499</v>
      </c>
      <c r="H172">
        <v>21.083023545912301</v>
      </c>
      <c r="I172">
        <v>0</v>
      </c>
      <c r="K172">
        <f t="shared" si="7"/>
        <v>2027</v>
      </c>
    </row>
    <row r="173" spans="1:11" x14ac:dyDescent="0.25">
      <c r="A173">
        <v>171</v>
      </c>
      <c r="B173">
        <v>46482</v>
      </c>
      <c r="C173">
        <v>1368.8555033980499</v>
      </c>
      <c r="D173">
        <v>489.17575297430301</v>
      </c>
      <c r="E173">
        <v>0</v>
      </c>
      <c r="F173">
        <v>1078.96308566793</v>
      </c>
      <c r="G173">
        <v>299.07247976116298</v>
      </c>
      <c r="H173">
        <v>13.013095634153</v>
      </c>
      <c r="I173">
        <v>0</v>
      </c>
      <c r="K173">
        <f t="shared" si="7"/>
        <v>2027</v>
      </c>
    </row>
    <row r="174" spans="1:11" x14ac:dyDescent="0.25">
      <c r="A174">
        <v>172</v>
      </c>
      <c r="B174">
        <v>46489</v>
      </c>
      <c r="C174">
        <v>1438.6595262153401</v>
      </c>
      <c r="D174">
        <v>652.29328203251202</v>
      </c>
      <c r="E174">
        <v>0</v>
      </c>
      <c r="F174">
        <v>1049.28067378732</v>
      </c>
      <c r="G174">
        <v>279.18630918923901</v>
      </c>
      <c r="H174">
        <v>20.220970607541901</v>
      </c>
      <c r="I174">
        <v>0</v>
      </c>
      <c r="K174">
        <f t="shared" si="7"/>
        <v>2027</v>
      </c>
    </row>
    <row r="175" spans="1:11" x14ac:dyDescent="0.25">
      <c r="A175">
        <v>173</v>
      </c>
      <c r="B175">
        <v>46496</v>
      </c>
      <c r="C175">
        <v>1466.8970987776099</v>
      </c>
      <c r="D175">
        <v>620.12026262823895</v>
      </c>
      <c r="E175">
        <v>0</v>
      </c>
      <c r="F175">
        <v>1027.7048423783001</v>
      </c>
      <c r="G175">
        <v>273.77861895644298</v>
      </c>
      <c r="H175">
        <v>23.633270223481301</v>
      </c>
      <c r="I175">
        <v>1.3095679737272701E-4</v>
      </c>
      <c r="K175">
        <f t="shared" si="7"/>
        <v>2027</v>
      </c>
    </row>
    <row r="176" spans="1:11" x14ac:dyDescent="0.25">
      <c r="A176">
        <v>174</v>
      </c>
      <c r="B176">
        <v>46503</v>
      </c>
      <c r="C176">
        <v>1459.60206063799</v>
      </c>
      <c r="D176">
        <v>660.09805938295005</v>
      </c>
      <c r="E176">
        <v>0</v>
      </c>
      <c r="F176">
        <v>993.549056798636</v>
      </c>
      <c r="G176">
        <v>249.11923195466099</v>
      </c>
      <c r="H176">
        <v>25.74524291697</v>
      </c>
      <c r="I176">
        <v>0.35391331854320701</v>
      </c>
      <c r="K176">
        <f t="shared" si="7"/>
        <v>2027</v>
      </c>
    </row>
    <row r="177" spans="1:11" x14ac:dyDescent="0.25">
      <c r="A177">
        <v>175</v>
      </c>
      <c r="B177">
        <v>46510</v>
      </c>
      <c r="C177">
        <v>1523.6377593940199</v>
      </c>
      <c r="D177">
        <v>677.64136103739702</v>
      </c>
      <c r="E177">
        <v>0</v>
      </c>
      <c r="F177">
        <v>981.38394873864502</v>
      </c>
      <c r="G177">
        <v>250.863882809849</v>
      </c>
      <c r="H177">
        <v>39.513050153170298</v>
      </c>
      <c r="I177">
        <v>0.103911346764792</v>
      </c>
      <c r="K177">
        <f t="shared" si="7"/>
        <v>2027</v>
      </c>
    </row>
    <row r="178" spans="1:11" x14ac:dyDescent="0.25">
      <c r="A178">
        <v>176</v>
      </c>
      <c r="B178">
        <v>46517</v>
      </c>
      <c r="C178">
        <v>1606.2595425822001</v>
      </c>
      <c r="D178">
        <v>770.62547535657802</v>
      </c>
      <c r="E178">
        <v>0</v>
      </c>
      <c r="F178">
        <v>989.44318243615305</v>
      </c>
      <c r="G178">
        <v>247.49880464441799</v>
      </c>
      <c r="H178">
        <v>55.697918569956499</v>
      </c>
      <c r="I178">
        <v>1.4013611065271201</v>
      </c>
      <c r="K178">
        <f t="shared" si="7"/>
        <v>2027</v>
      </c>
    </row>
    <row r="179" spans="1:11" x14ac:dyDescent="0.25">
      <c r="A179">
        <v>177</v>
      </c>
      <c r="B179">
        <v>46524</v>
      </c>
      <c r="C179">
        <v>1639.99992371383</v>
      </c>
      <c r="D179">
        <v>791.36579056382595</v>
      </c>
      <c r="E179">
        <v>0</v>
      </c>
      <c r="F179">
        <v>971.49996526520897</v>
      </c>
      <c r="G179">
        <v>233.27118650450601</v>
      </c>
      <c r="H179">
        <v>74.409063267097594</v>
      </c>
      <c r="I179">
        <v>2.77273186235383</v>
      </c>
      <c r="K179">
        <f t="shared" si="7"/>
        <v>2027</v>
      </c>
    </row>
    <row r="180" spans="1:11" x14ac:dyDescent="0.25">
      <c r="A180">
        <v>178</v>
      </c>
      <c r="B180">
        <v>46531</v>
      </c>
      <c r="C180">
        <v>1691.21122421168</v>
      </c>
      <c r="D180">
        <v>810.42933679975897</v>
      </c>
      <c r="E180">
        <v>0</v>
      </c>
      <c r="F180">
        <v>1020.86626526716</v>
      </c>
      <c r="G180">
        <v>214.52905551800501</v>
      </c>
      <c r="H180">
        <v>86.712538076270206</v>
      </c>
      <c r="I180">
        <v>2.6732425491628402</v>
      </c>
      <c r="K180">
        <f t="shared" si="7"/>
        <v>2027</v>
      </c>
    </row>
    <row r="181" spans="1:11" x14ac:dyDescent="0.25">
      <c r="A181">
        <v>179</v>
      </c>
      <c r="B181">
        <v>46538</v>
      </c>
      <c r="C181">
        <v>1729.5516612402801</v>
      </c>
      <c r="D181">
        <v>862.470098966092</v>
      </c>
      <c r="E181">
        <v>0</v>
      </c>
      <c r="F181">
        <v>1038.1507168795499</v>
      </c>
      <c r="G181">
        <v>202.006451764351</v>
      </c>
      <c r="H181">
        <v>69.057246856575802</v>
      </c>
      <c r="I181">
        <v>2.70791310763278</v>
      </c>
      <c r="K181">
        <f t="shared" si="7"/>
        <v>2027</v>
      </c>
    </row>
    <row r="182" spans="1:11" x14ac:dyDescent="0.25">
      <c r="A182">
        <v>180</v>
      </c>
      <c r="B182">
        <v>46545</v>
      </c>
      <c r="C182">
        <v>1821.30053946209</v>
      </c>
      <c r="D182">
        <v>836.52526664375603</v>
      </c>
      <c r="E182">
        <v>0</v>
      </c>
      <c r="F182">
        <v>1048.3020637721299</v>
      </c>
      <c r="G182">
        <v>195.16412464413301</v>
      </c>
      <c r="H182">
        <v>86.058786119080693</v>
      </c>
      <c r="I182">
        <v>4.9532371885255104</v>
      </c>
      <c r="K182">
        <f t="shared" si="7"/>
        <v>2027</v>
      </c>
    </row>
    <row r="183" spans="1:11" x14ac:dyDescent="0.25">
      <c r="A183">
        <v>181</v>
      </c>
      <c r="B183">
        <v>46552</v>
      </c>
      <c r="C183">
        <v>1822.1435511488301</v>
      </c>
      <c r="D183">
        <v>905.96241679930199</v>
      </c>
      <c r="E183">
        <v>0</v>
      </c>
      <c r="F183">
        <v>1100.83880054718</v>
      </c>
      <c r="G183">
        <v>196.643075430957</v>
      </c>
      <c r="H183">
        <v>74.810135474999697</v>
      </c>
      <c r="I183">
        <v>3.8411918961312601</v>
      </c>
      <c r="K183">
        <f t="shared" si="7"/>
        <v>2027</v>
      </c>
    </row>
    <row r="184" spans="1:11" x14ac:dyDescent="0.25">
      <c r="A184">
        <v>182</v>
      </c>
      <c r="B184">
        <v>46559</v>
      </c>
      <c r="C184">
        <v>1853.71998102159</v>
      </c>
      <c r="D184">
        <v>888.27557482914403</v>
      </c>
      <c r="E184">
        <v>0</v>
      </c>
      <c r="F184">
        <v>1113.79850208333</v>
      </c>
      <c r="G184">
        <v>206.43438436184201</v>
      </c>
      <c r="H184">
        <v>67.533855429674901</v>
      </c>
      <c r="I184">
        <v>5.31833468921874</v>
      </c>
      <c r="K184">
        <f t="shared" si="7"/>
        <v>2027</v>
      </c>
    </row>
    <row r="185" spans="1:11" x14ac:dyDescent="0.25">
      <c r="A185">
        <v>183</v>
      </c>
      <c r="B185">
        <v>46566</v>
      </c>
      <c r="C185">
        <v>1884.00866075868</v>
      </c>
      <c r="D185">
        <v>958.77584870642204</v>
      </c>
      <c r="E185">
        <v>0</v>
      </c>
      <c r="F185">
        <v>1170.7425659513401</v>
      </c>
      <c r="G185">
        <v>206.64878021015099</v>
      </c>
      <c r="H185">
        <v>62.347244377526501</v>
      </c>
      <c r="I185">
        <v>3.3957266970976199</v>
      </c>
      <c r="K185">
        <f t="shared" si="7"/>
        <v>2027</v>
      </c>
    </row>
    <row r="186" spans="1:11" x14ac:dyDescent="0.25">
      <c r="A186">
        <v>184</v>
      </c>
      <c r="B186">
        <v>46573</v>
      </c>
      <c r="C186">
        <v>1898.4527035173801</v>
      </c>
      <c r="D186">
        <v>898.16665961434705</v>
      </c>
      <c r="E186">
        <v>0</v>
      </c>
      <c r="F186">
        <v>1172.11809423421</v>
      </c>
      <c r="G186">
        <v>211.930985927829</v>
      </c>
      <c r="H186">
        <v>57.850014192830898</v>
      </c>
      <c r="I186">
        <v>2.9453896752527</v>
      </c>
      <c r="K186">
        <f t="shared" si="7"/>
        <v>2027</v>
      </c>
    </row>
    <row r="187" spans="1:11" x14ac:dyDescent="0.25">
      <c r="A187">
        <v>185</v>
      </c>
      <c r="B187">
        <v>46580</v>
      </c>
      <c r="C187">
        <v>1888.36975271294</v>
      </c>
      <c r="D187">
        <v>932.23617982309804</v>
      </c>
      <c r="E187">
        <v>0</v>
      </c>
      <c r="F187">
        <v>1131.14009797527</v>
      </c>
      <c r="G187">
        <v>216.67036524638101</v>
      </c>
      <c r="H187">
        <v>72.292104730606098</v>
      </c>
      <c r="I187">
        <v>5.1649096075410403</v>
      </c>
      <c r="K187">
        <f t="shared" si="7"/>
        <v>2027</v>
      </c>
    </row>
    <row r="188" spans="1:11" x14ac:dyDescent="0.25">
      <c r="A188">
        <v>186</v>
      </c>
      <c r="B188">
        <v>46587</v>
      </c>
      <c r="C188">
        <v>1925.09718312832</v>
      </c>
      <c r="D188">
        <v>841.45615620691694</v>
      </c>
      <c r="E188">
        <v>0</v>
      </c>
      <c r="F188">
        <v>1133.19391884167</v>
      </c>
      <c r="G188">
        <v>225.36958530227901</v>
      </c>
      <c r="H188">
        <v>69.887422745454899</v>
      </c>
      <c r="I188">
        <v>5.2530730538305699</v>
      </c>
      <c r="K188">
        <f t="shared" si="7"/>
        <v>2027</v>
      </c>
    </row>
    <row r="189" spans="1:11" x14ac:dyDescent="0.25">
      <c r="A189">
        <v>187</v>
      </c>
      <c r="B189">
        <v>46594</v>
      </c>
      <c r="C189">
        <v>1885.0640848389301</v>
      </c>
      <c r="D189">
        <v>795.69461241981401</v>
      </c>
      <c r="E189">
        <v>0</v>
      </c>
      <c r="F189">
        <v>1223.7758316107499</v>
      </c>
      <c r="G189">
        <v>240.56511096662999</v>
      </c>
      <c r="H189">
        <v>45.559951114737899</v>
      </c>
      <c r="I189">
        <v>2.8568091267841398</v>
      </c>
      <c r="K189">
        <f t="shared" si="7"/>
        <v>2027</v>
      </c>
    </row>
    <row r="190" spans="1:11" x14ac:dyDescent="0.25">
      <c r="A190">
        <v>188</v>
      </c>
      <c r="B190">
        <v>46601</v>
      </c>
      <c r="C190">
        <v>1856.46806636263</v>
      </c>
      <c r="D190">
        <v>946.06717131288201</v>
      </c>
      <c r="E190">
        <v>0</v>
      </c>
      <c r="F190">
        <v>1279.5131118008901</v>
      </c>
      <c r="G190">
        <v>249.27494837002001</v>
      </c>
      <c r="H190">
        <v>37.052166713731602</v>
      </c>
      <c r="I190">
        <v>2.3340139873351302</v>
      </c>
      <c r="K190">
        <f t="shared" si="7"/>
        <v>2027</v>
      </c>
    </row>
    <row r="191" spans="1:11" x14ac:dyDescent="0.25">
      <c r="A191">
        <v>189</v>
      </c>
      <c r="B191">
        <v>46608</v>
      </c>
      <c r="C191">
        <v>1746.25258568002</v>
      </c>
      <c r="D191">
        <v>770.21748116727804</v>
      </c>
      <c r="E191">
        <v>0</v>
      </c>
      <c r="F191">
        <v>1259.41561469365</v>
      </c>
      <c r="G191">
        <v>248.257476961066</v>
      </c>
      <c r="H191">
        <v>29.285407358777</v>
      </c>
      <c r="I191">
        <v>0.93538226618030496</v>
      </c>
      <c r="K191">
        <f t="shared" si="7"/>
        <v>2027</v>
      </c>
    </row>
    <row r="192" spans="1:11" x14ac:dyDescent="0.25">
      <c r="A192">
        <v>190</v>
      </c>
      <c r="B192">
        <v>46615</v>
      </c>
      <c r="C192">
        <v>1706.8036214727899</v>
      </c>
      <c r="D192">
        <v>669.90022077316098</v>
      </c>
      <c r="E192">
        <v>0</v>
      </c>
      <c r="F192">
        <v>1246.20089096575</v>
      </c>
      <c r="G192">
        <v>253.23428711773701</v>
      </c>
      <c r="H192">
        <v>22.408928920541499</v>
      </c>
      <c r="I192">
        <v>0.65897480134895003</v>
      </c>
      <c r="K192">
        <f t="shared" si="7"/>
        <v>2027</v>
      </c>
    </row>
    <row r="193" spans="1:11" x14ac:dyDescent="0.25">
      <c r="A193">
        <v>191</v>
      </c>
      <c r="B193">
        <v>46622</v>
      </c>
      <c r="C193">
        <v>1644.4406703156501</v>
      </c>
      <c r="D193">
        <v>823.913876387963</v>
      </c>
      <c r="E193">
        <v>0</v>
      </c>
      <c r="F193">
        <v>1280.8387279794399</v>
      </c>
      <c r="G193">
        <v>260.365388060366</v>
      </c>
      <c r="H193">
        <v>17.473284914720601</v>
      </c>
      <c r="I193">
        <v>0.32406093130900998</v>
      </c>
      <c r="K193">
        <f t="shared" si="7"/>
        <v>2027</v>
      </c>
    </row>
    <row r="194" spans="1:11" x14ac:dyDescent="0.25">
      <c r="A194">
        <v>192</v>
      </c>
      <c r="B194">
        <v>46629</v>
      </c>
      <c r="C194">
        <v>1669.61817683391</v>
      </c>
      <c r="D194">
        <v>766.22420318133902</v>
      </c>
      <c r="E194">
        <v>0</v>
      </c>
      <c r="F194">
        <v>1327.6741845757799</v>
      </c>
      <c r="G194">
        <v>269.41114295891703</v>
      </c>
      <c r="H194">
        <v>13.2110581678436</v>
      </c>
      <c r="I194">
        <v>0.35110887352221298</v>
      </c>
      <c r="K194">
        <f t="shared" si="7"/>
        <v>2027</v>
      </c>
    </row>
    <row r="195" spans="1:11" x14ac:dyDescent="0.25">
      <c r="A195">
        <v>193</v>
      </c>
      <c r="B195">
        <v>46636</v>
      </c>
      <c r="C195">
        <v>1661.95141700565</v>
      </c>
      <c r="D195">
        <v>627.10298346617697</v>
      </c>
      <c r="E195">
        <v>0</v>
      </c>
      <c r="F195">
        <v>1352.29030048354</v>
      </c>
      <c r="G195">
        <v>267.35072098597101</v>
      </c>
      <c r="H195">
        <v>11.2869690337635</v>
      </c>
      <c r="I195">
        <v>0.29995604663854603</v>
      </c>
      <c r="K195">
        <f t="shared" si="7"/>
        <v>2027</v>
      </c>
    </row>
    <row r="196" spans="1:11" x14ac:dyDescent="0.25">
      <c r="A196">
        <v>194</v>
      </c>
      <c r="B196">
        <v>46643</v>
      </c>
      <c r="C196">
        <v>1638.9976027319501</v>
      </c>
      <c r="D196">
        <v>938.32428588560299</v>
      </c>
      <c r="E196">
        <v>0</v>
      </c>
      <c r="F196">
        <v>1351.46671234577</v>
      </c>
      <c r="G196">
        <v>276.08354677941901</v>
      </c>
      <c r="H196">
        <v>10.0562035358733</v>
      </c>
      <c r="I196">
        <v>0.102775747435434</v>
      </c>
      <c r="K196">
        <f t="shared" ref="K196:K259" si="8">+YEAR(B196)</f>
        <v>2027</v>
      </c>
    </row>
    <row r="197" spans="1:11" x14ac:dyDescent="0.25">
      <c r="A197">
        <v>195</v>
      </c>
      <c r="B197">
        <v>46650</v>
      </c>
      <c r="C197">
        <v>1608.25754665865</v>
      </c>
      <c r="D197">
        <v>760.22429331575404</v>
      </c>
      <c r="E197">
        <v>0</v>
      </c>
      <c r="F197">
        <v>1311.8563855776499</v>
      </c>
      <c r="G197">
        <v>269.339544386927</v>
      </c>
      <c r="H197">
        <v>9.1736276540302093</v>
      </c>
      <c r="I197">
        <v>6.4790463004083906E-2</v>
      </c>
      <c r="K197">
        <f t="shared" si="8"/>
        <v>2027</v>
      </c>
    </row>
    <row r="198" spans="1:11" x14ac:dyDescent="0.25">
      <c r="A198">
        <v>196</v>
      </c>
      <c r="B198">
        <v>46657</v>
      </c>
      <c r="C198">
        <v>1567.9456571027999</v>
      </c>
      <c r="D198">
        <v>740.71813199343103</v>
      </c>
      <c r="E198">
        <v>0</v>
      </c>
      <c r="F198">
        <v>1306.66526056413</v>
      </c>
      <c r="G198">
        <v>277.77883915821701</v>
      </c>
      <c r="H198">
        <v>5.3723171364693396</v>
      </c>
      <c r="I198">
        <v>2.2321428571428601E-3</v>
      </c>
      <c r="K198">
        <f t="shared" si="8"/>
        <v>2027</v>
      </c>
    </row>
    <row r="199" spans="1:11" x14ac:dyDescent="0.25">
      <c r="A199">
        <v>197</v>
      </c>
      <c r="B199">
        <v>46664</v>
      </c>
      <c r="C199">
        <v>1517.5109894187201</v>
      </c>
      <c r="D199">
        <v>811.15430835418999</v>
      </c>
      <c r="E199">
        <v>0</v>
      </c>
      <c r="F199">
        <v>1307.88535879613</v>
      </c>
      <c r="G199">
        <v>277.67694427482201</v>
      </c>
      <c r="H199">
        <v>3.6082248652265201</v>
      </c>
      <c r="I199">
        <v>0</v>
      </c>
      <c r="K199">
        <f t="shared" si="8"/>
        <v>2027</v>
      </c>
    </row>
    <row r="200" spans="1:11" x14ac:dyDescent="0.25">
      <c r="A200">
        <v>198</v>
      </c>
      <c r="B200">
        <v>46671</v>
      </c>
      <c r="C200">
        <v>1469.1805320078399</v>
      </c>
      <c r="D200">
        <v>943.51808877896701</v>
      </c>
      <c r="E200">
        <v>0</v>
      </c>
      <c r="F200">
        <v>1289.3069211932</v>
      </c>
      <c r="G200">
        <v>282.674286639108</v>
      </c>
      <c r="H200">
        <v>3.5494716607389001</v>
      </c>
      <c r="I200">
        <v>0</v>
      </c>
      <c r="K200">
        <f t="shared" si="8"/>
        <v>2027</v>
      </c>
    </row>
    <row r="201" spans="1:11" x14ac:dyDescent="0.25">
      <c r="A201">
        <v>199</v>
      </c>
      <c r="B201">
        <v>46678</v>
      </c>
      <c r="C201">
        <v>1446.9170580130599</v>
      </c>
      <c r="D201">
        <v>754.27707727920097</v>
      </c>
      <c r="E201">
        <v>0</v>
      </c>
      <c r="F201">
        <v>1306.8390395066799</v>
      </c>
      <c r="G201">
        <v>284.71781023493003</v>
      </c>
      <c r="H201">
        <v>2.30627425767126</v>
      </c>
      <c r="I201">
        <v>0</v>
      </c>
      <c r="K201">
        <f t="shared" si="8"/>
        <v>2027</v>
      </c>
    </row>
    <row r="202" spans="1:11" x14ac:dyDescent="0.25">
      <c r="A202">
        <v>200</v>
      </c>
      <c r="B202">
        <v>46685</v>
      </c>
      <c r="C202">
        <v>1438.1616846680599</v>
      </c>
      <c r="D202">
        <v>849.30487809336296</v>
      </c>
      <c r="E202">
        <v>0</v>
      </c>
      <c r="F202">
        <v>1257.99458592311</v>
      </c>
      <c r="G202">
        <v>291.24259091270102</v>
      </c>
      <c r="H202">
        <v>2.6078529522532499</v>
      </c>
      <c r="I202">
        <v>0</v>
      </c>
      <c r="K202">
        <f t="shared" si="8"/>
        <v>2027</v>
      </c>
    </row>
    <row r="203" spans="1:11" x14ac:dyDescent="0.25">
      <c r="A203">
        <v>201</v>
      </c>
      <c r="B203">
        <v>46692</v>
      </c>
      <c r="C203">
        <v>1422.3170476896501</v>
      </c>
      <c r="D203">
        <v>738.67307741620698</v>
      </c>
      <c r="E203">
        <v>0</v>
      </c>
      <c r="F203">
        <v>1197.4700981794499</v>
      </c>
      <c r="G203">
        <v>299.88262491614603</v>
      </c>
      <c r="H203">
        <v>1.6016865791664201</v>
      </c>
      <c r="I203">
        <v>2.2321428571428601E-3</v>
      </c>
      <c r="K203">
        <f t="shared" si="8"/>
        <v>2027</v>
      </c>
    </row>
    <row r="204" spans="1:11" x14ac:dyDescent="0.25">
      <c r="A204">
        <v>202</v>
      </c>
      <c r="B204">
        <v>46699</v>
      </c>
      <c r="C204">
        <v>1449.1075608211299</v>
      </c>
      <c r="D204">
        <v>829.94671384811102</v>
      </c>
      <c r="E204">
        <v>0</v>
      </c>
      <c r="F204">
        <v>1175.1212109756</v>
      </c>
      <c r="G204">
        <v>311.52325216654901</v>
      </c>
      <c r="H204">
        <v>1.9819713722027501</v>
      </c>
      <c r="I204">
        <v>0</v>
      </c>
      <c r="K204">
        <f t="shared" si="8"/>
        <v>2027</v>
      </c>
    </row>
    <row r="205" spans="1:11" x14ac:dyDescent="0.25">
      <c r="A205">
        <v>203</v>
      </c>
      <c r="B205">
        <v>46706</v>
      </c>
      <c r="C205">
        <v>1465.41684991034</v>
      </c>
      <c r="D205">
        <v>733.23534773522204</v>
      </c>
      <c r="E205">
        <v>0</v>
      </c>
      <c r="F205">
        <v>1216.25748535912</v>
      </c>
      <c r="G205">
        <v>309.90362644353098</v>
      </c>
      <c r="H205">
        <v>3.1157048738428501</v>
      </c>
      <c r="I205">
        <v>2.2321428571428601E-3</v>
      </c>
      <c r="K205">
        <f t="shared" si="8"/>
        <v>2027</v>
      </c>
    </row>
    <row r="206" spans="1:11" x14ac:dyDescent="0.25">
      <c r="A206">
        <v>204</v>
      </c>
      <c r="B206">
        <v>46713</v>
      </c>
      <c r="C206">
        <v>1503.01384356164</v>
      </c>
      <c r="D206">
        <v>675.32768350711694</v>
      </c>
      <c r="E206">
        <v>0</v>
      </c>
      <c r="F206">
        <v>1203.95233637467</v>
      </c>
      <c r="G206">
        <v>311.44387005268698</v>
      </c>
      <c r="H206">
        <v>5.0575966648047901</v>
      </c>
      <c r="I206">
        <v>0</v>
      </c>
      <c r="K206">
        <f t="shared" si="8"/>
        <v>2027</v>
      </c>
    </row>
    <row r="207" spans="1:11" x14ac:dyDescent="0.25">
      <c r="A207">
        <v>205</v>
      </c>
      <c r="B207">
        <v>46720</v>
      </c>
      <c r="C207">
        <v>1546.42562648529</v>
      </c>
      <c r="D207">
        <v>524.06963572724101</v>
      </c>
      <c r="E207">
        <v>0</v>
      </c>
      <c r="F207">
        <v>1171.3056509574201</v>
      </c>
      <c r="G207">
        <v>309.92987840503201</v>
      </c>
      <c r="H207">
        <v>15.450104556573301</v>
      </c>
      <c r="I207">
        <v>2.2866710027058899E-2</v>
      </c>
      <c r="K207">
        <f t="shared" si="8"/>
        <v>2027</v>
      </c>
    </row>
    <row r="208" spans="1:11" x14ac:dyDescent="0.25">
      <c r="A208">
        <v>206</v>
      </c>
      <c r="B208">
        <v>46727</v>
      </c>
      <c r="C208">
        <v>1574.8424220045799</v>
      </c>
      <c r="D208">
        <v>556.15193814199802</v>
      </c>
      <c r="E208">
        <v>0</v>
      </c>
      <c r="F208">
        <v>1137.97367474924</v>
      </c>
      <c r="G208">
        <v>319.59575665688402</v>
      </c>
      <c r="H208">
        <v>14.9565433048546</v>
      </c>
      <c r="I208">
        <v>4.2917303811936099E-2</v>
      </c>
      <c r="K208">
        <f t="shared" si="8"/>
        <v>2027</v>
      </c>
    </row>
    <row r="209" spans="1:11" x14ac:dyDescent="0.25">
      <c r="A209">
        <v>207</v>
      </c>
      <c r="B209">
        <v>46734</v>
      </c>
      <c r="C209">
        <v>1600.85630232228</v>
      </c>
      <c r="D209">
        <v>492.583408633494</v>
      </c>
      <c r="E209">
        <v>0</v>
      </c>
      <c r="F209">
        <v>1121.8480262074099</v>
      </c>
      <c r="G209">
        <v>325.46328433303199</v>
      </c>
      <c r="H209">
        <v>23.444540457157899</v>
      </c>
      <c r="I209">
        <v>3.7510971795944897E-2</v>
      </c>
      <c r="K209">
        <f t="shared" si="8"/>
        <v>2027</v>
      </c>
    </row>
    <row r="210" spans="1:11" x14ac:dyDescent="0.25">
      <c r="A210">
        <v>208</v>
      </c>
      <c r="B210">
        <v>46741</v>
      </c>
      <c r="C210">
        <v>1608.98771426134</v>
      </c>
      <c r="D210">
        <v>498.62205793034502</v>
      </c>
      <c r="E210">
        <v>0</v>
      </c>
      <c r="F210">
        <v>1100.50632491337</v>
      </c>
      <c r="G210">
        <v>320.84555277973698</v>
      </c>
      <c r="H210">
        <v>26.312503539778</v>
      </c>
      <c r="I210">
        <v>7.3561985716503395E-2</v>
      </c>
      <c r="K210">
        <f t="shared" si="8"/>
        <v>2027</v>
      </c>
    </row>
    <row r="211" spans="1:11" x14ac:dyDescent="0.25">
      <c r="A211">
        <v>209</v>
      </c>
      <c r="B211">
        <v>46748</v>
      </c>
      <c r="C211">
        <v>1624.81600095047</v>
      </c>
      <c r="D211">
        <v>478.734857371575</v>
      </c>
      <c r="E211">
        <v>0</v>
      </c>
      <c r="F211">
        <v>1097.87347275871</v>
      </c>
      <c r="G211">
        <v>318.86342072403198</v>
      </c>
      <c r="H211">
        <v>43.342281440056503</v>
      </c>
      <c r="I211">
        <v>0.61219724229184402</v>
      </c>
      <c r="K211">
        <f t="shared" si="8"/>
        <v>2027</v>
      </c>
    </row>
    <row r="212" spans="1:11" x14ac:dyDescent="0.25">
      <c r="A212">
        <v>210</v>
      </c>
      <c r="B212">
        <v>46755</v>
      </c>
      <c r="C212">
        <v>1630.1546985085899</v>
      </c>
      <c r="D212">
        <v>459.29834563290598</v>
      </c>
      <c r="E212">
        <v>0</v>
      </c>
      <c r="F212">
        <v>1109.82424478384</v>
      </c>
      <c r="G212">
        <v>325.08827096791998</v>
      </c>
      <c r="H212">
        <v>34.738003536689803</v>
      </c>
      <c r="I212">
        <v>0.55042474300185495</v>
      </c>
      <c r="K212">
        <f t="shared" si="8"/>
        <v>2028</v>
      </c>
    </row>
    <row r="213" spans="1:11" x14ac:dyDescent="0.25">
      <c r="A213">
        <v>211</v>
      </c>
      <c r="B213">
        <v>46762</v>
      </c>
      <c r="C213">
        <v>1680.9227826859401</v>
      </c>
      <c r="D213">
        <v>496.36128803113297</v>
      </c>
      <c r="E213">
        <v>0</v>
      </c>
      <c r="F213">
        <v>1133.0699012730299</v>
      </c>
      <c r="G213">
        <v>332.59348461607999</v>
      </c>
      <c r="H213">
        <v>54.073714476880603</v>
      </c>
      <c r="I213">
        <v>0.42213564493497002</v>
      </c>
      <c r="K213">
        <f t="shared" si="8"/>
        <v>2028</v>
      </c>
    </row>
    <row r="214" spans="1:11" x14ac:dyDescent="0.25">
      <c r="A214">
        <v>212</v>
      </c>
      <c r="B214">
        <v>46769</v>
      </c>
      <c r="C214">
        <v>1671.81038885974</v>
      </c>
      <c r="D214">
        <v>463.52659902143301</v>
      </c>
      <c r="E214">
        <v>0</v>
      </c>
      <c r="F214">
        <v>1102.56003410432</v>
      </c>
      <c r="G214">
        <v>323.15885031152402</v>
      </c>
      <c r="H214">
        <v>61.597453347432101</v>
      </c>
      <c r="I214">
        <v>0.61087791214603604</v>
      </c>
      <c r="K214">
        <f t="shared" si="8"/>
        <v>2028</v>
      </c>
    </row>
    <row r="215" spans="1:11" x14ac:dyDescent="0.25">
      <c r="A215">
        <v>213</v>
      </c>
      <c r="B215">
        <v>46776</v>
      </c>
      <c r="C215">
        <v>1682.7845273384</v>
      </c>
      <c r="D215">
        <v>486.57887394768198</v>
      </c>
      <c r="E215">
        <v>0</v>
      </c>
      <c r="F215">
        <v>1149.8147491591601</v>
      </c>
      <c r="G215">
        <v>318.99789176329398</v>
      </c>
      <c r="H215">
        <v>43.416025836488998</v>
      </c>
      <c r="I215">
        <v>0.46402111898780501</v>
      </c>
      <c r="K215">
        <f t="shared" si="8"/>
        <v>2028</v>
      </c>
    </row>
    <row r="216" spans="1:11" x14ac:dyDescent="0.25">
      <c r="A216">
        <v>214</v>
      </c>
      <c r="B216">
        <v>46783</v>
      </c>
      <c r="C216">
        <v>1703.6834573097899</v>
      </c>
      <c r="D216">
        <v>465.63340781645002</v>
      </c>
      <c r="E216">
        <v>0</v>
      </c>
      <c r="F216">
        <v>1161.3984056884501</v>
      </c>
      <c r="G216">
        <v>315.75482143003399</v>
      </c>
      <c r="H216">
        <v>57.880724355081703</v>
      </c>
      <c r="I216">
        <v>0.305361918263784</v>
      </c>
      <c r="K216">
        <f t="shared" si="8"/>
        <v>2028</v>
      </c>
    </row>
    <row r="217" spans="1:11" x14ac:dyDescent="0.25">
      <c r="A217">
        <v>215</v>
      </c>
      <c r="B217">
        <v>46790</v>
      </c>
      <c r="C217">
        <v>1674.5116111009399</v>
      </c>
      <c r="D217">
        <v>444.86006457208401</v>
      </c>
      <c r="E217">
        <v>0</v>
      </c>
      <c r="F217">
        <v>1168.5777767157599</v>
      </c>
      <c r="G217">
        <v>324.62697836958102</v>
      </c>
      <c r="H217">
        <v>52.0830967553457</v>
      </c>
      <c r="I217">
        <v>0.23929619726036799</v>
      </c>
      <c r="K217">
        <f t="shared" si="8"/>
        <v>2028</v>
      </c>
    </row>
    <row r="218" spans="1:11" x14ac:dyDescent="0.25">
      <c r="A218">
        <v>216</v>
      </c>
      <c r="B218">
        <v>46797</v>
      </c>
      <c r="C218">
        <v>1629.72818973366</v>
      </c>
      <c r="D218">
        <v>462.68515573651302</v>
      </c>
      <c r="E218">
        <v>0</v>
      </c>
      <c r="F218">
        <v>1110.79886419228</v>
      </c>
      <c r="G218">
        <v>327.00063035816498</v>
      </c>
      <c r="H218">
        <v>58.0118996035485</v>
      </c>
      <c r="I218">
        <v>0.267632339980235</v>
      </c>
      <c r="K218">
        <f t="shared" si="8"/>
        <v>2028</v>
      </c>
    </row>
    <row r="219" spans="1:11" x14ac:dyDescent="0.25">
      <c r="A219">
        <v>217</v>
      </c>
      <c r="B219">
        <v>46804</v>
      </c>
      <c r="C219">
        <v>1609.18806873165</v>
      </c>
      <c r="D219">
        <v>439.08881806322103</v>
      </c>
      <c r="E219">
        <v>0</v>
      </c>
      <c r="F219">
        <v>1114.3700174189401</v>
      </c>
      <c r="G219">
        <v>312.23082100575999</v>
      </c>
      <c r="H219">
        <v>60.001651774233302</v>
      </c>
      <c r="I219">
        <v>0.27279199832325002</v>
      </c>
      <c r="K219">
        <f t="shared" si="8"/>
        <v>2028</v>
      </c>
    </row>
    <row r="220" spans="1:11" x14ac:dyDescent="0.25">
      <c r="A220">
        <v>218</v>
      </c>
      <c r="B220">
        <v>46811</v>
      </c>
      <c r="C220">
        <v>1597.6452518864201</v>
      </c>
      <c r="D220">
        <v>455.18958192340301</v>
      </c>
      <c r="E220">
        <v>0</v>
      </c>
      <c r="F220">
        <v>1082.0098097129101</v>
      </c>
      <c r="G220">
        <v>311.76060441770602</v>
      </c>
      <c r="H220">
        <v>63.2981792854589</v>
      </c>
      <c r="I220">
        <v>7.7568802769694994E-2</v>
      </c>
      <c r="K220">
        <f t="shared" si="8"/>
        <v>2028</v>
      </c>
    </row>
    <row r="221" spans="1:11" x14ac:dyDescent="0.25">
      <c r="A221">
        <v>219</v>
      </c>
      <c r="B221">
        <v>46818</v>
      </c>
      <c r="C221">
        <v>1544.25041525396</v>
      </c>
      <c r="D221">
        <v>397.08186477959401</v>
      </c>
      <c r="E221">
        <v>0</v>
      </c>
      <c r="F221">
        <v>1098.0300560979799</v>
      </c>
      <c r="G221">
        <v>307.20092514709</v>
      </c>
      <c r="H221">
        <v>47.761661224026398</v>
      </c>
      <c r="I221">
        <v>0.30365708485000997</v>
      </c>
      <c r="K221">
        <f t="shared" si="8"/>
        <v>2028</v>
      </c>
    </row>
    <row r="222" spans="1:11" x14ac:dyDescent="0.25">
      <c r="A222">
        <v>220</v>
      </c>
      <c r="B222">
        <v>46825</v>
      </c>
      <c r="C222">
        <v>1514.3609511063401</v>
      </c>
      <c r="D222">
        <v>430.92856739021101</v>
      </c>
      <c r="E222">
        <v>0</v>
      </c>
      <c r="F222">
        <v>1082.19964338724</v>
      </c>
      <c r="G222">
        <v>302.49122514649201</v>
      </c>
      <c r="H222">
        <v>36.240066598313199</v>
      </c>
      <c r="I222">
        <v>0</v>
      </c>
      <c r="K222">
        <f t="shared" si="8"/>
        <v>2028</v>
      </c>
    </row>
    <row r="223" spans="1:11" x14ac:dyDescent="0.25">
      <c r="A223">
        <v>221</v>
      </c>
      <c r="B223">
        <v>46832</v>
      </c>
      <c r="C223">
        <v>1490.29367023549</v>
      </c>
      <c r="D223">
        <v>388.38376457302701</v>
      </c>
      <c r="E223">
        <v>0</v>
      </c>
      <c r="F223">
        <v>1083.8961092586201</v>
      </c>
      <c r="G223">
        <v>309.07335477100003</v>
      </c>
      <c r="H223">
        <v>37.360705058141797</v>
      </c>
      <c r="I223">
        <v>1.06785711787996E-2</v>
      </c>
      <c r="K223">
        <f t="shared" si="8"/>
        <v>2028</v>
      </c>
    </row>
    <row r="224" spans="1:11" x14ac:dyDescent="0.25">
      <c r="A224">
        <v>222</v>
      </c>
      <c r="B224">
        <v>46839</v>
      </c>
      <c r="C224">
        <v>1462.57059986527</v>
      </c>
      <c r="D224">
        <v>580.94096759529998</v>
      </c>
      <c r="E224">
        <v>0</v>
      </c>
      <c r="F224">
        <v>1122.0914567479099</v>
      </c>
      <c r="G224">
        <v>303.97092312557498</v>
      </c>
      <c r="H224">
        <v>24.451401853203102</v>
      </c>
      <c r="I224">
        <v>0</v>
      </c>
      <c r="K224">
        <f t="shared" si="8"/>
        <v>2028</v>
      </c>
    </row>
    <row r="225" spans="1:11" x14ac:dyDescent="0.25">
      <c r="A225">
        <v>223</v>
      </c>
      <c r="B225">
        <v>46846</v>
      </c>
      <c r="C225">
        <v>1378.56191116587</v>
      </c>
      <c r="D225">
        <v>455.81277373182701</v>
      </c>
      <c r="E225">
        <v>0</v>
      </c>
      <c r="F225">
        <v>1136.7432319857601</v>
      </c>
      <c r="G225">
        <v>301.79223105440002</v>
      </c>
      <c r="H225">
        <v>9.90033792731308</v>
      </c>
      <c r="I225">
        <v>0</v>
      </c>
      <c r="K225">
        <f t="shared" si="8"/>
        <v>2028</v>
      </c>
    </row>
    <row r="226" spans="1:11" x14ac:dyDescent="0.25">
      <c r="A226">
        <v>224</v>
      </c>
      <c r="B226">
        <v>46853</v>
      </c>
      <c r="C226">
        <v>1463.3356076679199</v>
      </c>
      <c r="D226">
        <v>534.73854297231605</v>
      </c>
      <c r="E226">
        <v>0</v>
      </c>
      <c r="F226">
        <v>1069.9208056643799</v>
      </c>
      <c r="G226">
        <v>284.61941764200498</v>
      </c>
      <c r="H226">
        <v>17.5556363956808</v>
      </c>
      <c r="I226">
        <v>0</v>
      </c>
      <c r="K226">
        <f t="shared" si="8"/>
        <v>2028</v>
      </c>
    </row>
    <row r="227" spans="1:11" x14ac:dyDescent="0.25">
      <c r="A227">
        <v>225</v>
      </c>
      <c r="B227">
        <v>46860</v>
      </c>
      <c r="C227">
        <v>1489.3458729578699</v>
      </c>
      <c r="D227">
        <v>604.78528215011704</v>
      </c>
      <c r="E227">
        <v>0</v>
      </c>
      <c r="F227">
        <v>1028.1804671529001</v>
      </c>
      <c r="G227">
        <v>270.28816160834498</v>
      </c>
      <c r="H227">
        <v>27.227439066675402</v>
      </c>
      <c r="I227">
        <v>0.416674388435955</v>
      </c>
      <c r="K227">
        <f t="shared" si="8"/>
        <v>2028</v>
      </c>
    </row>
    <row r="228" spans="1:11" x14ac:dyDescent="0.25">
      <c r="A228">
        <v>226</v>
      </c>
      <c r="B228">
        <v>46867</v>
      </c>
      <c r="C228">
        <v>1481.3640658842501</v>
      </c>
      <c r="D228">
        <v>584.30186952912902</v>
      </c>
      <c r="E228">
        <v>0</v>
      </c>
      <c r="F228">
        <v>986.73269509893498</v>
      </c>
      <c r="G228">
        <v>253.88362377717201</v>
      </c>
      <c r="H228">
        <v>34.626489483061299</v>
      </c>
      <c r="I228">
        <v>0.22942149821225299</v>
      </c>
      <c r="K228">
        <f t="shared" si="8"/>
        <v>2028</v>
      </c>
    </row>
    <row r="229" spans="1:11" x14ac:dyDescent="0.25">
      <c r="A229">
        <v>227</v>
      </c>
      <c r="B229">
        <v>46874</v>
      </c>
      <c r="C229">
        <v>1542.5985399986901</v>
      </c>
      <c r="D229">
        <v>685.70484667631194</v>
      </c>
      <c r="E229">
        <v>0</v>
      </c>
      <c r="F229">
        <v>1001.5547714221</v>
      </c>
      <c r="G229">
        <v>253.061032391103</v>
      </c>
      <c r="H229">
        <v>36.948030188622901</v>
      </c>
      <c r="I229">
        <v>0.56400368460053996</v>
      </c>
      <c r="K229">
        <f t="shared" si="8"/>
        <v>2028</v>
      </c>
    </row>
    <row r="230" spans="1:11" x14ac:dyDescent="0.25">
      <c r="A230">
        <v>228</v>
      </c>
      <c r="B230">
        <v>46881</v>
      </c>
      <c r="C230">
        <v>1623.1748485570099</v>
      </c>
      <c r="D230">
        <v>727.32960797027295</v>
      </c>
      <c r="E230">
        <v>0</v>
      </c>
      <c r="F230">
        <v>1038.4763054203299</v>
      </c>
      <c r="G230">
        <v>248.037519565834</v>
      </c>
      <c r="H230">
        <v>65.710188968568303</v>
      </c>
      <c r="I230">
        <v>1.95463701213371</v>
      </c>
      <c r="K230">
        <f t="shared" si="8"/>
        <v>2028</v>
      </c>
    </row>
    <row r="231" spans="1:11" x14ac:dyDescent="0.25">
      <c r="A231">
        <v>229</v>
      </c>
      <c r="B231">
        <v>46888</v>
      </c>
      <c r="C231">
        <v>1665.4330671775001</v>
      </c>
      <c r="D231">
        <v>784.28447883602303</v>
      </c>
      <c r="E231">
        <v>0</v>
      </c>
      <c r="F231">
        <v>981.89613278310799</v>
      </c>
      <c r="G231">
        <v>230.537463765138</v>
      </c>
      <c r="H231">
        <v>60.111368549324197</v>
      </c>
      <c r="I231">
        <v>2.2515139388252501</v>
      </c>
      <c r="K231">
        <f t="shared" si="8"/>
        <v>2028</v>
      </c>
    </row>
    <row r="232" spans="1:11" x14ac:dyDescent="0.25">
      <c r="A232">
        <v>230</v>
      </c>
      <c r="B232">
        <v>46895</v>
      </c>
      <c r="C232">
        <v>1716.1537614909801</v>
      </c>
      <c r="D232">
        <v>786.01668112708205</v>
      </c>
      <c r="E232">
        <v>0</v>
      </c>
      <c r="F232">
        <v>1014.62745903959</v>
      </c>
      <c r="G232">
        <v>215.591122054252</v>
      </c>
      <c r="H232">
        <v>60.629405294199103</v>
      </c>
      <c r="I232">
        <v>3.2917235730845</v>
      </c>
      <c r="K232">
        <f t="shared" si="8"/>
        <v>2028</v>
      </c>
    </row>
    <row r="233" spans="1:11" x14ac:dyDescent="0.25">
      <c r="A233">
        <v>231</v>
      </c>
      <c r="B233">
        <v>46902</v>
      </c>
      <c r="C233">
        <v>1751.9127987792499</v>
      </c>
      <c r="D233">
        <v>935.70045313004096</v>
      </c>
      <c r="E233">
        <v>0</v>
      </c>
      <c r="F233">
        <v>1066.2800505423399</v>
      </c>
      <c r="G233">
        <v>202.73316377753</v>
      </c>
      <c r="H233">
        <v>65.629151134004005</v>
      </c>
      <c r="I233">
        <v>5.7902074329908402</v>
      </c>
      <c r="K233">
        <f t="shared" si="8"/>
        <v>2028</v>
      </c>
    </row>
    <row r="234" spans="1:11" x14ac:dyDescent="0.25">
      <c r="A234">
        <v>232</v>
      </c>
      <c r="B234">
        <v>46909</v>
      </c>
      <c r="C234">
        <v>1842.5966883052799</v>
      </c>
      <c r="D234">
        <v>894.41909686874601</v>
      </c>
      <c r="E234">
        <v>0</v>
      </c>
      <c r="F234">
        <v>1055.17270941377</v>
      </c>
      <c r="G234">
        <v>202.920586204079</v>
      </c>
      <c r="H234">
        <v>79.537891533601794</v>
      </c>
      <c r="I234">
        <v>8.9152662596395906</v>
      </c>
      <c r="K234">
        <f t="shared" si="8"/>
        <v>2028</v>
      </c>
    </row>
    <row r="235" spans="1:11" x14ac:dyDescent="0.25">
      <c r="A235">
        <v>233</v>
      </c>
      <c r="B235">
        <v>46916</v>
      </c>
      <c r="C235">
        <v>1856.6240880139701</v>
      </c>
      <c r="D235">
        <v>811.79940933033697</v>
      </c>
      <c r="E235">
        <v>0</v>
      </c>
      <c r="F235">
        <v>1081.30377696409</v>
      </c>
      <c r="G235">
        <v>200.70762609737801</v>
      </c>
      <c r="H235">
        <v>75.399292564722003</v>
      </c>
      <c r="I235">
        <v>6.9782081849983504</v>
      </c>
      <c r="K235">
        <f t="shared" si="8"/>
        <v>2028</v>
      </c>
    </row>
    <row r="236" spans="1:11" x14ac:dyDescent="0.25">
      <c r="A236">
        <v>234</v>
      </c>
      <c r="B236">
        <v>46923</v>
      </c>
      <c r="C236">
        <v>1882.36355408175</v>
      </c>
      <c r="D236">
        <v>940.10098654699095</v>
      </c>
      <c r="E236">
        <v>0</v>
      </c>
      <c r="F236">
        <v>1146.7826641382701</v>
      </c>
      <c r="G236">
        <v>206.54921579469101</v>
      </c>
      <c r="H236">
        <v>66.637314177496094</v>
      </c>
      <c r="I236">
        <v>5.9386623578783304</v>
      </c>
      <c r="K236">
        <f t="shared" si="8"/>
        <v>2028</v>
      </c>
    </row>
    <row r="237" spans="1:11" x14ac:dyDescent="0.25">
      <c r="A237">
        <v>235</v>
      </c>
      <c r="B237">
        <v>46930</v>
      </c>
      <c r="C237">
        <v>1915.80725802043</v>
      </c>
      <c r="D237">
        <v>906.39495978072705</v>
      </c>
      <c r="E237">
        <v>0</v>
      </c>
      <c r="F237">
        <v>1188.51231809773</v>
      </c>
      <c r="G237">
        <v>206.28024389252801</v>
      </c>
      <c r="H237">
        <v>56.026369490226102</v>
      </c>
      <c r="I237">
        <v>4.4658278561379996</v>
      </c>
      <c r="K237">
        <f t="shared" si="8"/>
        <v>2028</v>
      </c>
    </row>
    <row r="238" spans="1:11" x14ac:dyDescent="0.25">
      <c r="A238">
        <v>236</v>
      </c>
      <c r="B238">
        <v>46937</v>
      </c>
      <c r="C238">
        <v>1930.3017863873699</v>
      </c>
      <c r="D238">
        <v>1023.47625463395</v>
      </c>
      <c r="E238">
        <v>0</v>
      </c>
      <c r="F238">
        <v>1174.2788179265699</v>
      </c>
      <c r="G238">
        <v>204.38194159951999</v>
      </c>
      <c r="H238">
        <v>61.296035624004503</v>
      </c>
      <c r="I238">
        <v>7.6733733917776501</v>
      </c>
      <c r="K238">
        <f t="shared" si="8"/>
        <v>2028</v>
      </c>
    </row>
    <row r="239" spans="1:11" x14ac:dyDescent="0.25">
      <c r="A239">
        <v>237</v>
      </c>
      <c r="B239">
        <v>46944</v>
      </c>
      <c r="C239">
        <v>1962.73676322345</v>
      </c>
      <c r="D239">
        <v>871.55360919332702</v>
      </c>
      <c r="E239">
        <v>0</v>
      </c>
      <c r="F239">
        <v>1159.3002601282701</v>
      </c>
      <c r="G239">
        <v>215.975788208523</v>
      </c>
      <c r="H239">
        <v>70.7359797868275</v>
      </c>
      <c r="I239">
        <v>7.5584155140777796</v>
      </c>
      <c r="K239">
        <f t="shared" si="8"/>
        <v>2028</v>
      </c>
    </row>
    <row r="240" spans="1:11" x14ac:dyDescent="0.25">
      <c r="A240">
        <v>238</v>
      </c>
      <c r="B240">
        <v>46951</v>
      </c>
      <c r="C240">
        <v>1921.46019178334</v>
      </c>
      <c r="D240">
        <v>980.11120307738997</v>
      </c>
      <c r="E240">
        <v>0</v>
      </c>
      <c r="F240">
        <v>1198.6789790301</v>
      </c>
      <c r="G240">
        <v>222.94284815591399</v>
      </c>
      <c r="H240">
        <v>57.055657309407302</v>
      </c>
      <c r="I240">
        <v>6.3535370944636202</v>
      </c>
      <c r="K240">
        <f t="shared" si="8"/>
        <v>2028</v>
      </c>
    </row>
    <row r="241" spans="1:11" x14ac:dyDescent="0.25">
      <c r="A241">
        <v>239</v>
      </c>
      <c r="B241">
        <v>46958</v>
      </c>
      <c r="C241">
        <v>1923.97862454958</v>
      </c>
      <c r="D241">
        <v>800.22383524270799</v>
      </c>
      <c r="E241">
        <v>0</v>
      </c>
      <c r="F241">
        <v>1218.7166328368801</v>
      </c>
      <c r="G241">
        <v>238.862789393388</v>
      </c>
      <c r="H241">
        <v>55.7169466103826</v>
      </c>
      <c r="I241">
        <v>6.3112482563552899</v>
      </c>
      <c r="K241">
        <f t="shared" si="8"/>
        <v>2028</v>
      </c>
    </row>
    <row r="242" spans="1:11" x14ac:dyDescent="0.25">
      <c r="A242">
        <v>240</v>
      </c>
      <c r="B242">
        <v>46965</v>
      </c>
      <c r="C242">
        <v>1901.9964976894801</v>
      </c>
      <c r="D242">
        <v>919.11372699491506</v>
      </c>
      <c r="E242">
        <v>0</v>
      </c>
      <c r="F242">
        <v>1293.5446763146999</v>
      </c>
      <c r="G242">
        <v>242.90373214085199</v>
      </c>
      <c r="H242">
        <v>43.326382615097899</v>
      </c>
      <c r="I242">
        <v>2.4457599068052698</v>
      </c>
      <c r="K242">
        <f t="shared" si="8"/>
        <v>2028</v>
      </c>
    </row>
    <row r="243" spans="1:11" x14ac:dyDescent="0.25">
      <c r="A243">
        <v>241</v>
      </c>
      <c r="B243">
        <v>46972</v>
      </c>
      <c r="C243">
        <v>1788.1863545896599</v>
      </c>
      <c r="D243">
        <v>819.48851292468896</v>
      </c>
      <c r="E243">
        <v>0</v>
      </c>
      <c r="F243">
        <v>1297.00754792764</v>
      </c>
      <c r="G243">
        <v>244.05291988864801</v>
      </c>
      <c r="H243">
        <v>29.317425875096099</v>
      </c>
      <c r="I243">
        <v>1.53646000528996</v>
      </c>
      <c r="K243">
        <f t="shared" si="8"/>
        <v>2028</v>
      </c>
    </row>
    <row r="244" spans="1:11" x14ac:dyDescent="0.25">
      <c r="A244">
        <v>242</v>
      </c>
      <c r="B244">
        <v>46979</v>
      </c>
      <c r="C244">
        <v>1743.6737324445601</v>
      </c>
      <c r="D244">
        <v>704.18243002864904</v>
      </c>
      <c r="E244">
        <v>0</v>
      </c>
      <c r="F244">
        <v>1275.0460974949101</v>
      </c>
      <c r="G244">
        <v>251.73537434484899</v>
      </c>
      <c r="H244">
        <v>30.625425316155699</v>
      </c>
      <c r="I244">
        <v>1.48412077787153</v>
      </c>
      <c r="K244">
        <f t="shared" si="8"/>
        <v>2028</v>
      </c>
    </row>
    <row r="245" spans="1:11" x14ac:dyDescent="0.25">
      <c r="A245">
        <v>243</v>
      </c>
      <c r="B245">
        <v>46986</v>
      </c>
      <c r="C245">
        <v>1677.4159327587699</v>
      </c>
      <c r="D245">
        <v>870.01104500858901</v>
      </c>
      <c r="E245">
        <v>0</v>
      </c>
      <c r="F245">
        <v>1318.26674494646</v>
      </c>
      <c r="G245">
        <v>260.94417013009797</v>
      </c>
      <c r="H245">
        <v>15.8946287161396</v>
      </c>
      <c r="I245">
        <v>0.44599059510414601</v>
      </c>
      <c r="K245">
        <f t="shared" si="8"/>
        <v>2028</v>
      </c>
    </row>
    <row r="246" spans="1:11" x14ac:dyDescent="0.25">
      <c r="A246">
        <v>244</v>
      </c>
      <c r="B246">
        <v>46993</v>
      </c>
      <c r="C246">
        <v>1699.66208886049</v>
      </c>
      <c r="D246">
        <v>725.35168300666805</v>
      </c>
      <c r="E246">
        <v>0</v>
      </c>
      <c r="F246">
        <v>1319.0657508168599</v>
      </c>
      <c r="G246">
        <v>269.83250924518399</v>
      </c>
      <c r="H246">
        <v>15.538256522530601</v>
      </c>
      <c r="I246">
        <v>0.58518886954605598</v>
      </c>
      <c r="K246">
        <f t="shared" si="8"/>
        <v>2028</v>
      </c>
    </row>
    <row r="247" spans="1:11" x14ac:dyDescent="0.25">
      <c r="A247">
        <v>245</v>
      </c>
      <c r="B247">
        <v>47000</v>
      </c>
      <c r="C247">
        <v>1694.6793831724499</v>
      </c>
      <c r="D247">
        <v>788.22943125542997</v>
      </c>
      <c r="E247">
        <v>0</v>
      </c>
      <c r="F247">
        <v>1319.0624615315201</v>
      </c>
      <c r="G247">
        <v>267.86506380647103</v>
      </c>
      <c r="H247">
        <v>14.612917565561499</v>
      </c>
      <c r="I247">
        <v>0.58724579392253295</v>
      </c>
      <c r="K247">
        <f t="shared" si="8"/>
        <v>2028</v>
      </c>
    </row>
    <row r="248" spans="1:11" x14ac:dyDescent="0.25">
      <c r="A248">
        <v>246</v>
      </c>
      <c r="B248">
        <v>47007</v>
      </c>
      <c r="C248">
        <v>1672.60924656515</v>
      </c>
      <c r="D248">
        <v>842.35869744159504</v>
      </c>
      <c r="E248">
        <v>0</v>
      </c>
      <c r="F248">
        <v>1393.80450672647</v>
      </c>
      <c r="G248">
        <v>272.90807295424997</v>
      </c>
      <c r="H248">
        <v>9.3255057802654395</v>
      </c>
      <c r="I248">
        <v>0.16109611592374401</v>
      </c>
      <c r="K248">
        <f t="shared" si="8"/>
        <v>2028</v>
      </c>
    </row>
    <row r="249" spans="1:11" x14ac:dyDescent="0.25">
      <c r="A249">
        <v>247</v>
      </c>
      <c r="B249">
        <v>47014</v>
      </c>
      <c r="C249">
        <v>1644.20240815895</v>
      </c>
      <c r="D249">
        <v>652.38052439774594</v>
      </c>
      <c r="E249">
        <v>0</v>
      </c>
      <c r="F249">
        <v>1355.3411668556801</v>
      </c>
      <c r="G249">
        <v>277.17900326446699</v>
      </c>
      <c r="H249">
        <v>9.1076247936203405</v>
      </c>
      <c r="I249">
        <v>0.14859897047019299</v>
      </c>
      <c r="K249">
        <f t="shared" si="8"/>
        <v>2028</v>
      </c>
    </row>
    <row r="250" spans="1:11" x14ac:dyDescent="0.25">
      <c r="A250">
        <v>248</v>
      </c>
      <c r="B250">
        <v>47021</v>
      </c>
      <c r="C250">
        <v>1601.19949167747</v>
      </c>
      <c r="D250">
        <v>759.25898872937705</v>
      </c>
      <c r="E250">
        <v>0</v>
      </c>
      <c r="F250">
        <v>1304.0176687949699</v>
      </c>
      <c r="G250">
        <v>280.42495211019599</v>
      </c>
      <c r="H250">
        <v>5.2804838687181501</v>
      </c>
      <c r="I250">
        <v>4.1020852043515202E-2</v>
      </c>
      <c r="K250">
        <f t="shared" si="8"/>
        <v>2028</v>
      </c>
    </row>
    <row r="251" spans="1:11" x14ac:dyDescent="0.25">
      <c r="A251">
        <v>249</v>
      </c>
      <c r="B251">
        <v>47028</v>
      </c>
      <c r="C251">
        <v>1551.6026141360201</v>
      </c>
      <c r="D251">
        <v>919.69624061154002</v>
      </c>
      <c r="E251">
        <v>0</v>
      </c>
      <c r="F251">
        <v>1324.77845341433</v>
      </c>
      <c r="G251">
        <v>280.59382359030502</v>
      </c>
      <c r="H251">
        <v>4.0731449737790104</v>
      </c>
      <c r="I251">
        <v>9.1715579941159201E-3</v>
      </c>
      <c r="K251">
        <f t="shared" si="8"/>
        <v>2028</v>
      </c>
    </row>
    <row r="252" spans="1:11" x14ac:dyDescent="0.25">
      <c r="A252">
        <v>250</v>
      </c>
      <c r="B252">
        <v>47035</v>
      </c>
      <c r="C252">
        <v>1500.94961962809</v>
      </c>
      <c r="D252">
        <v>687.19015823815005</v>
      </c>
      <c r="E252">
        <v>0</v>
      </c>
      <c r="F252">
        <v>1332.8775274489501</v>
      </c>
      <c r="G252">
        <v>281.40065983626403</v>
      </c>
      <c r="H252">
        <v>3.0804809993221598</v>
      </c>
      <c r="I252">
        <v>0</v>
      </c>
      <c r="K252">
        <f t="shared" si="8"/>
        <v>2028</v>
      </c>
    </row>
    <row r="253" spans="1:11" x14ac:dyDescent="0.25">
      <c r="A253">
        <v>251</v>
      </c>
      <c r="B253">
        <v>47042</v>
      </c>
      <c r="C253">
        <v>1477.29530757107</v>
      </c>
      <c r="D253">
        <v>931.17146280190696</v>
      </c>
      <c r="E253">
        <v>0</v>
      </c>
      <c r="F253">
        <v>1294.4635048497</v>
      </c>
      <c r="G253">
        <v>283.89268680826598</v>
      </c>
      <c r="H253">
        <v>2.5146982247276002</v>
      </c>
      <c r="I253">
        <v>0</v>
      </c>
      <c r="K253">
        <f t="shared" si="8"/>
        <v>2028</v>
      </c>
    </row>
    <row r="254" spans="1:11" x14ac:dyDescent="0.25">
      <c r="A254">
        <v>252</v>
      </c>
      <c r="B254">
        <v>47049</v>
      </c>
      <c r="C254">
        <v>1464.7234536815699</v>
      </c>
      <c r="D254">
        <v>742.44013921929502</v>
      </c>
      <c r="E254">
        <v>0</v>
      </c>
      <c r="F254">
        <v>1249.1967835540099</v>
      </c>
      <c r="G254">
        <v>288.90901506255199</v>
      </c>
      <c r="H254">
        <v>3.3865376521788901</v>
      </c>
      <c r="I254">
        <v>0</v>
      </c>
      <c r="K254">
        <f t="shared" si="8"/>
        <v>2028</v>
      </c>
    </row>
    <row r="255" spans="1:11" x14ac:dyDescent="0.25">
      <c r="A255">
        <v>253</v>
      </c>
      <c r="B255">
        <v>47056</v>
      </c>
      <c r="C255">
        <v>1445.5373287904299</v>
      </c>
      <c r="D255">
        <v>727.856210185843</v>
      </c>
      <c r="E255">
        <v>0</v>
      </c>
      <c r="F255">
        <v>1254.11052654172</v>
      </c>
      <c r="G255">
        <v>296.05332165386199</v>
      </c>
      <c r="H255">
        <v>2.2183880845705701</v>
      </c>
      <c r="I255">
        <v>0</v>
      </c>
      <c r="K255">
        <f t="shared" si="8"/>
        <v>2028</v>
      </c>
    </row>
    <row r="256" spans="1:11" x14ac:dyDescent="0.25">
      <c r="A256">
        <v>254</v>
      </c>
      <c r="B256">
        <v>47063</v>
      </c>
      <c r="C256">
        <v>1474.4451457576699</v>
      </c>
      <c r="D256">
        <v>676.20023011934995</v>
      </c>
      <c r="E256">
        <v>0</v>
      </c>
      <c r="F256">
        <v>1189.85195824575</v>
      </c>
      <c r="G256">
        <v>303.21429232085802</v>
      </c>
      <c r="H256">
        <v>2.8224319046806698</v>
      </c>
      <c r="I256">
        <v>0</v>
      </c>
      <c r="K256">
        <f t="shared" si="8"/>
        <v>2028</v>
      </c>
    </row>
    <row r="257" spans="1:11" x14ac:dyDescent="0.25">
      <c r="A257">
        <v>255</v>
      </c>
      <c r="B257">
        <v>47070</v>
      </c>
      <c r="C257">
        <v>1485.08078520861</v>
      </c>
      <c r="D257">
        <v>749.383366551206</v>
      </c>
      <c r="E257">
        <v>0</v>
      </c>
      <c r="F257">
        <v>1184.9232160500401</v>
      </c>
      <c r="G257">
        <v>310.31671501728903</v>
      </c>
      <c r="H257">
        <v>3.4418505265599202</v>
      </c>
      <c r="I257">
        <v>0</v>
      </c>
      <c r="K257">
        <f t="shared" si="8"/>
        <v>2028</v>
      </c>
    </row>
    <row r="258" spans="1:11" x14ac:dyDescent="0.25">
      <c r="A258">
        <v>256</v>
      </c>
      <c r="B258">
        <v>47077</v>
      </c>
      <c r="C258">
        <v>1523.83892388248</v>
      </c>
      <c r="D258">
        <v>581.72374728689897</v>
      </c>
      <c r="E258">
        <v>0</v>
      </c>
      <c r="F258">
        <v>1281.9818458146301</v>
      </c>
      <c r="G258">
        <v>305.31783088856201</v>
      </c>
      <c r="H258">
        <v>4.4570103673353101</v>
      </c>
      <c r="I258">
        <v>0</v>
      </c>
      <c r="K258">
        <f t="shared" si="8"/>
        <v>2028</v>
      </c>
    </row>
    <row r="259" spans="1:11" x14ac:dyDescent="0.25">
      <c r="A259">
        <v>257</v>
      </c>
      <c r="B259">
        <v>47084</v>
      </c>
      <c r="C259">
        <v>1569.0759339469</v>
      </c>
      <c r="D259">
        <v>524.26623576308998</v>
      </c>
      <c r="E259">
        <v>0</v>
      </c>
      <c r="F259">
        <v>1208.2761387442399</v>
      </c>
      <c r="G259">
        <v>312.61210273182797</v>
      </c>
      <c r="H259">
        <v>10.0803087415582</v>
      </c>
      <c r="I259">
        <v>0</v>
      </c>
      <c r="K259">
        <f t="shared" si="8"/>
        <v>2028</v>
      </c>
    </row>
    <row r="260" spans="1:11" x14ac:dyDescent="0.25">
      <c r="A260">
        <v>258</v>
      </c>
      <c r="B260">
        <v>47091</v>
      </c>
      <c r="C260">
        <v>1599.6220862083001</v>
      </c>
      <c r="D260">
        <v>622.45149962117898</v>
      </c>
      <c r="E260">
        <v>0</v>
      </c>
      <c r="F260">
        <v>1175.9233784180001</v>
      </c>
      <c r="G260">
        <v>318.23482553300602</v>
      </c>
      <c r="H260">
        <v>9.8906667960541608</v>
      </c>
      <c r="I260">
        <v>1.49618215504147E-2</v>
      </c>
      <c r="K260">
        <f t="shared" ref="K260:K323" si="9">+YEAR(B260)</f>
        <v>2028</v>
      </c>
    </row>
    <row r="261" spans="1:11" x14ac:dyDescent="0.25">
      <c r="A261">
        <v>259</v>
      </c>
      <c r="B261">
        <v>47098</v>
      </c>
      <c r="C261">
        <v>1626.2213398064901</v>
      </c>
      <c r="D261">
        <v>543.22102693101601</v>
      </c>
      <c r="E261">
        <v>0</v>
      </c>
      <c r="F261">
        <v>1179.5732485158901</v>
      </c>
      <c r="G261">
        <v>323.81529033524998</v>
      </c>
      <c r="H261">
        <v>16.181125971178201</v>
      </c>
      <c r="I261">
        <v>8.8081330557664206E-2</v>
      </c>
      <c r="K261">
        <f t="shared" si="9"/>
        <v>2028</v>
      </c>
    </row>
    <row r="262" spans="1:11" x14ac:dyDescent="0.25">
      <c r="A262">
        <v>260</v>
      </c>
      <c r="B262">
        <v>47105</v>
      </c>
      <c r="C262">
        <v>1632.3346322471</v>
      </c>
      <c r="D262">
        <v>511.706639353708</v>
      </c>
      <c r="E262">
        <v>0</v>
      </c>
      <c r="F262">
        <v>1141.87672234616</v>
      </c>
      <c r="G262">
        <v>321.62135735433799</v>
      </c>
      <c r="H262">
        <v>20.420446043582199</v>
      </c>
      <c r="I262">
        <v>0.10166759728472601</v>
      </c>
      <c r="K262">
        <f t="shared" si="9"/>
        <v>2028</v>
      </c>
    </row>
    <row r="263" spans="1:11" x14ac:dyDescent="0.25">
      <c r="A263">
        <v>261</v>
      </c>
      <c r="B263">
        <v>47112</v>
      </c>
      <c r="C263">
        <v>1661.0122698754899</v>
      </c>
      <c r="D263">
        <v>461.88446973259698</v>
      </c>
      <c r="E263">
        <v>0</v>
      </c>
      <c r="F263">
        <v>1162.98681136138</v>
      </c>
      <c r="G263">
        <v>322.16446781039701</v>
      </c>
      <c r="H263">
        <v>31.2701991555166</v>
      </c>
      <c r="I263">
        <v>0.41698585060756699</v>
      </c>
      <c r="K263">
        <f t="shared" si="9"/>
        <v>2028</v>
      </c>
    </row>
    <row r="264" spans="1:11" x14ac:dyDescent="0.25">
      <c r="A264">
        <v>262</v>
      </c>
      <c r="B264">
        <v>47119</v>
      </c>
      <c r="C264">
        <v>1649.5437401932199</v>
      </c>
      <c r="D264">
        <v>469.49792996494</v>
      </c>
      <c r="E264">
        <v>0</v>
      </c>
      <c r="F264">
        <v>1098.5774563417201</v>
      </c>
      <c r="G264">
        <v>329.91909508130499</v>
      </c>
      <c r="H264">
        <v>31.949626502423101</v>
      </c>
      <c r="I264">
        <v>0.718306718199338</v>
      </c>
      <c r="K264">
        <f t="shared" si="9"/>
        <v>2029</v>
      </c>
    </row>
    <row r="265" spans="1:11" x14ac:dyDescent="0.25">
      <c r="A265">
        <v>263</v>
      </c>
      <c r="B265">
        <v>47126</v>
      </c>
      <c r="C265">
        <v>1708.46550407208</v>
      </c>
      <c r="D265">
        <v>454.96733722327298</v>
      </c>
      <c r="E265">
        <v>0</v>
      </c>
      <c r="F265">
        <v>1115.82919947041</v>
      </c>
      <c r="G265">
        <v>340.55924830969002</v>
      </c>
      <c r="H265">
        <v>48.078473189132502</v>
      </c>
      <c r="I265">
        <v>0.18427957484566601</v>
      </c>
      <c r="K265">
        <f t="shared" si="9"/>
        <v>2029</v>
      </c>
    </row>
    <row r="266" spans="1:11" x14ac:dyDescent="0.25">
      <c r="A266">
        <v>264</v>
      </c>
      <c r="B266">
        <v>47133</v>
      </c>
      <c r="C266">
        <v>1696.1866932964799</v>
      </c>
      <c r="D266">
        <v>459.05784141394901</v>
      </c>
      <c r="E266">
        <v>0</v>
      </c>
      <c r="F266">
        <v>1116.11586471129</v>
      </c>
      <c r="G266">
        <v>341.70997963097801</v>
      </c>
      <c r="H266">
        <v>40.943257672219097</v>
      </c>
      <c r="I266">
        <v>0.15549180280594599</v>
      </c>
      <c r="K266">
        <f t="shared" si="9"/>
        <v>2029</v>
      </c>
    </row>
    <row r="267" spans="1:11" x14ac:dyDescent="0.25">
      <c r="A267">
        <v>265</v>
      </c>
      <c r="B267">
        <v>47140</v>
      </c>
      <c r="C267">
        <v>1700.48393273786</v>
      </c>
      <c r="D267">
        <v>466.59695516597401</v>
      </c>
      <c r="E267">
        <v>0</v>
      </c>
      <c r="F267">
        <v>1128.8274491565001</v>
      </c>
      <c r="G267">
        <v>339.63932393057001</v>
      </c>
      <c r="H267">
        <v>37.841536325613703</v>
      </c>
      <c r="I267">
        <v>0.74328994393704495</v>
      </c>
      <c r="K267">
        <f t="shared" si="9"/>
        <v>2029</v>
      </c>
    </row>
    <row r="268" spans="1:11" x14ac:dyDescent="0.25">
      <c r="A268">
        <v>266</v>
      </c>
      <c r="B268">
        <v>47147</v>
      </c>
      <c r="C268">
        <v>1734.8756214722</v>
      </c>
      <c r="D268">
        <v>549.68648231449095</v>
      </c>
      <c r="E268">
        <v>0</v>
      </c>
      <c r="F268">
        <v>1145.60928596336</v>
      </c>
      <c r="G268">
        <v>333.37175448561902</v>
      </c>
      <c r="H268">
        <v>47.080119089682903</v>
      </c>
      <c r="I268">
        <v>0.26675309578232997</v>
      </c>
      <c r="K268">
        <f t="shared" si="9"/>
        <v>2029</v>
      </c>
    </row>
    <row r="269" spans="1:11" x14ac:dyDescent="0.25">
      <c r="A269">
        <v>267</v>
      </c>
      <c r="B269">
        <v>47154</v>
      </c>
      <c r="C269">
        <v>1703.95477997897</v>
      </c>
      <c r="D269">
        <v>476.666506881663</v>
      </c>
      <c r="E269">
        <v>0</v>
      </c>
      <c r="F269">
        <v>1153.5417853101801</v>
      </c>
      <c r="G269">
        <v>334.65129569987698</v>
      </c>
      <c r="H269">
        <v>34.8452136281416</v>
      </c>
      <c r="I269">
        <v>0.54456510019766502</v>
      </c>
      <c r="K269">
        <f t="shared" si="9"/>
        <v>2029</v>
      </c>
    </row>
    <row r="270" spans="1:11" x14ac:dyDescent="0.25">
      <c r="A270">
        <v>268</v>
      </c>
      <c r="B270">
        <v>47161</v>
      </c>
      <c r="C270">
        <v>1684.07316096094</v>
      </c>
      <c r="D270">
        <v>453.85295452332798</v>
      </c>
      <c r="E270">
        <v>0</v>
      </c>
      <c r="F270">
        <v>1140.0484917958599</v>
      </c>
      <c r="G270">
        <v>330.53394748532799</v>
      </c>
      <c r="H270">
        <v>39.620544907464897</v>
      </c>
      <c r="I270">
        <v>7.55851097107961E-2</v>
      </c>
      <c r="K270">
        <f t="shared" si="9"/>
        <v>2029</v>
      </c>
    </row>
    <row r="271" spans="1:11" x14ac:dyDescent="0.25">
      <c r="A271">
        <v>269</v>
      </c>
      <c r="B271">
        <v>47168</v>
      </c>
      <c r="C271">
        <v>1619.80050758537</v>
      </c>
      <c r="D271">
        <v>457.38754939875901</v>
      </c>
      <c r="E271">
        <v>0</v>
      </c>
      <c r="F271">
        <v>1114.9334017200499</v>
      </c>
      <c r="G271">
        <v>327.60528907360998</v>
      </c>
      <c r="H271">
        <v>34.243946506849298</v>
      </c>
      <c r="I271">
        <v>0</v>
      </c>
      <c r="K271">
        <f t="shared" si="9"/>
        <v>2029</v>
      </c>
    </row>
    <row r="272" spans="1:11" x14ac:dyDescent="0.25">
      <c r="A272">
        <v>270</v>
      </c>
      <c r="B272">
        <v>47175</v>
      </c>
      <c r="C272">
        <v>1635.84628947384</v>
      </c>
      <c r="D272">
        <v>458.90438852811297</v>
      </c>
      <c r="E272">
        <v>0</v>
      </c>
      <c r="F272">
        <v>1124.41428459952</v>
      </c>
      <c r="G272">
        <v>325.85372024496598</v>
      </c>
      <c r="H272">
        <v>37.359328401755697</v>
      </c>
      <c r="I272">
        <v>6.1068885383151802E-3</v>
      </c>
      <c r="K272">
        <f t="shared" si="9"/>
        <v>2029</v>
      </c>
    </row>
    <row r="273" spans="1:11" x14ac:dyDescent="0.25">
      <c r="A273">
        <v>271</v>
      </c>
      <c r="B273">
        <v>47182</v>
      </c>
      <c r="C273">
        <v>1578.82522765559</v>
      </c>
      <c r="D273">
        <v>476.61502776347902</v>
      </c>
      <c r="E273">
        <v>0</v>
      </c>
      <c r="F273">
        <v>1054.9497347480201</v>
      </c>
      <c r="G273">
        <v>314.08417540042399</v>
      </c>
      <c r="H273">
        <v>41.035399823522297</v>
      </c>
      <c r="I273">
        <v>2.43994576590402E-2</v>
      </c>
      <c r="K273">
        <f t="shared" si="9"/>
        <v>2029</v>
      </c>
    </row>
    <row r="274" spans="1:11" x14ac:dyDescent="0.25">
      <c r="A274">
        <v>272</v>
      </c>
      <c r="B274">
        <v>47189</v>
      </c>
      <c r="C274">
        <v>1547.7459943239801</v>
      </c>
      <c r="D274">
        <v>405.76598981759003</v>
      </c>
      <c r="E274">
        <v>0</v>
      </c>
      <c r="F274">
        <v>1086.0011612547901</v>
      </c>
      <c r="G274">
        <v>315.84516731067401</v>
      </c>
      <c r="H274">
        <v>31.334080389894201</v>
      </c>
      <c r="I274">
        <v>0</v>
      </c>
      <c r="K274">
        <f t="shared" si="9"/>
        <v>2029</v>
      </c>
    </row>
    <row r="275" spans="1:11" x14ac:dyDescent="0.25">
      <c r="A275">
        <v>273</v>
      </c>
      <c r="B275">
        <v>47196</v>
      </c>
      <c r="C275">
        <v>1518.1198339445</v>
      </c>
      <c r="D275">
        <v>415.54683939796598</v>
      </c>
      <c r="E275">
        <v>0</v>
      </c>
      <c r="F275">
        <v>1118.5484938304401</v>
      </c>
      <c r="G275">
        <v>320.83052119739602</v>
      </c>
      <c r="H275">
        <v>28.317963814678599</v>
      </c>
      <c r="I275">
        <v>0</v>
      </c>
      <c r="K275">
        <f t="shared" si="9"/>
        <v>2029</v>
      </c>
    </row>
    <row r="276" spans="1:11" x14ac:dyDescent="0.25">
      <c r="A276">
        <v>274</v>
      </c>
      <c r="B276">
        <v>47203</v>
      </c>
      <c r="C276">
        <v>1499.5260094385501</v>
      </c>
      <c r="D276">
        <v>414.03799687757902</v>
      </c>
      <c r="E276">
        <v>0</v>
      </c>
      <c r="F276">
        <v>1137.99453257491</v>
      </c>
      <c r="G276">
        <v>321.505304933964</v>
      </c>
      <c r="H276">
        <v>14.446717027170299</v>
      </c>
      <c r="I276">
        <v>0</v>
      </c>
      <c r="K276">
        <f t="shared" si="9"/>
        <v>2029</v>
      </c>
    </row>
    <row r="277" spans="1:11" x14ac:dyDescent="0.25">
      <c r="A277">
        <v>275</v>
      </c>
      <c r="B277">
        <v>47210</v>
      </c>
      <c r="C277">
        <v>1388.6999287814101</v>
      </c>
      <c r="D277">
        <v>410.95019617439999</v>
      </c>
      <c r="E277">
        <v>0</v>
      </c>
      <c r="F277">
        <v>1131.28286955305</v>
      </c>
      <c r="G277">
        <v>314.63295959998499</v>
      </c>
      <c r="H277">
        <v>10.9014962336705</v>
      </c>
      <c r="I277">
        <v>0</v>
      </c>
      <c r="K277">
        <f t="shared" si="9"/>
        <v>2029</v>
      </c>
    </row>
    <row r="278" spans="1:11" x14ac:dyDescent="0.25">
      <c r="A278">
        <v>276</v>
      </c>
      <c r="B278">
        <v>47217</v>
      </c>
      <c r="C278">
        <v>1495.99318278242</v>
      </c>
      <c r="D278">
        <v>558.450484533289</v>
      </c>
      <c r="E278">
        <v>0</v>
      </c>
      <c r="F278">
        <v>1099.9340845229899</v>
      </c>
      <c r="G278">
        <v>296.74433034759301</v>
      </c>
      <c r="H278">
        <v>16.851480973072</v>
      </c>
      <c r="I278">
        <v>0</v>
      </c>
      <c r="K278">
        <f t="shared" si="9"/>
        <v>2029</v>
      </c>
    </row>
    <row r="279" spans="1:11" x14ac:dyDescent="0.25">
      <c r="A279">
        <v>277</v>
      </c>
      <c r="B279">
        <v>47224</v>
      </c>
      <c r="C279">
        <v>1494.5814294403001</v>
      </c>
      <c r="D279">
        <v>516.61918424243902</v>
      </c>
      <c r="E279">
        <v>0</v>
      </c>
      <c r="F279">
        <v>1067.65990311378</v>
      </c>
      <c r="G279">
        <v>279.98781508018698</v>
      </c>
      <c r="H279">
        <v>28.1425900491646</v>
      </c>
      <c r="I279">
        <v>1.0972187632606099E-3</v>
      </c>
      <c r="K279">
        <f t="shared" si="9"/>
        <v>2029</v>
      </c>
    </row>
    <row r="280" spans="1:11" x14ac:dyDescent="0.25">
      <c r="A280">
        <v>278</v>
      </c>
      <c r="B280">
        <v>47231</v>
      </c>
      <c r="C280">
        <v>1528.62190148953</v>
      </c>
      <c r="D280">
        <v>594.63074194508499</v>
      </c>
      <c r="E280">
        <v>0</v>
      </c>
      <c r="F280">
        <v>1017.9095675999901</v>
      </c>
      <c r="G280">
        <v>267.19768836937101</v>
      </c>
      <c r="H280">
        <v>56.582226254570998</v>
      </c>
      <c r="I280">
        <v>0.34255341672891398</v>
      </c>
      <c r="K280">
        <f t="shared" si="9"/>
        <v>2029</v>
      </c>
    </row>
    <row r="281" spans="1:11" x14ac:dyDescent="0.25">
      <c r="A281">
        <v>279</v>
      </c>
      <c r="B281">
        <v>47238</v>
      </c>
      <c r="C281">
        <v>1523.69798129628</v>
      </c>
      <c r="D281">
        <v>580.86997635374701</v>
      </c>
      <c r="E281">
        <v>0</v>
      </c>
      <c r="F281">
        <v>980.65074091386805</v>
      </c>
      <c r="G281">
        <v>262.08827482530501</v>
      </c>
      <c r="H281">
        <v>56.889589414937198</v>
      </c>
      <c r="I281">
        <v>0.27637940153406099</v>
      </c>
      <c r="K281">
        <f t="shared" si="9"/>
        <v>2029</v>
      </c>
    </row>
    <row r="282" spans="1:11" x14ac:dyDescent="0.25">
      <c r="A282">
        <v>280</v>
      </c>
      <c r="B282">
        <v>47245</v>
      </c>
      <c r="C282">
        <v>1624.0219944083899</v>
      </c>
      <c r="D282">
        <v>733.34460473581601</v>
      </c>
      <c r="E282">
        <v>0</v>
      </c>
      <c r="F282">
        <v>970.69687792543004</v>
      </c>
      <c r="G282">
        <v>258.11159996082898</v>
      </c>
      <c r="H282">
        <v>68.033552215752195</v>
      </c>
      <c r="I282">
        <v>0.70223832165202904</v>
      </c>
      <c r="K282">
        <f t="shared" si="9"/>
        <v>2029</v>
      </c>
    </row>
    <row r="283" spans="1:11" x14ac:dyDescent="0.25">
      <c r="A283">
        <v>281</v>
      </c>
      <c r="B283">
        <v>47252</v>
      </c>
      <c r="C283">
        <v>1696.04207466144</v>
      </c>
      <c r="D283">
        <v>735.59300164317801</v>
      </c>
      <c r="E283">
        <v>0</v>
      </c>
      <c r="F283">
        <v>1034.37048857381</v>
      </c>
      <c r="G283">
        <v>247.18336273087701</v>
      </c>
      <c r="H283">
        <v>57.885899251869702</v>
      </c>
      <c r="I283">
        <v>1.4229666146717299</v>
      </c>
      <c r="K283">
        <f t="shared" si="9"/>
        <v>2029</v>
      </c>
    </row>
    <row r="284" spans="1:11" x14ac:dyDescent="0.25">
      <c r="A284">
        <v>282</v>
      </c>
      <c r="B284">
        <v>47259</v>
      </c>
      <c r="C284">
        <v>1717.2803542082299</v>
      </c>
      <c r="D284">
        <v>752.58257191170605</v>
      </c>
      <c r="E284">
        <v>0</v>
      </c>
      <c r="F284">
        <v>1042.1854618525199</v>
      </c>
      <c r="G284">
        <v>222.90578868916199</v>
      </c>
      <c r="H284">
        <v>67.823410448222603</v>
      </c>
      <c r="I284">
        <v>3.7899876395552901</v>
      </c>
      <c r="K284">
        <f t="shared" si="9"/>
        <v>2029</v>
      </c>
    </row>
    <row r="285" spans="1:11" x14ac:dyDescent="0.25">
      <c r="A285">
        <v>283</v>
      </c>
      <c r="B285">
        <v>47266</v>
      </c>
      <c r="C285">
        <v>1768.1241343295101</v>
      </c>
      <c r="D285">
        <v>845.68058176061402</v>
      </c>
      <c r="E285">
        <v>0</v>
      </c>
      <c r="F285">
        <v>1034.74044072894</v>
      </c>
      <c r="G285">
        <v>218.810531354272</v>
      </c>
      <c r="H285">
        <v>86.792382158324898</v>
      </c>
      <c r="I285">
        <v>4.8646010543528604</v>
      </c>
      <c r="K285">
        <f t="shared" si="9"/>
        <v>2029</v>
      </c>
    </row>
    <row r="286" spans="1:11" x14ac:dyDescent="0.25">
      <c r="A286">
        <v>284</v>
      </c>
      <c r="B286">
        <v>47273</v>
      </c>
      <c r="C286">
        <v>1844.3588148039</v>
      </c>
      <c r="D286">
        <v>783.65825745177301</v>
      </c>
      <c r="E286">
        <v>0</v>
      </c>
      <c r="F286">
        <v>1102.7090139621801</v>
      </c>
      <c r="G286">
        <v>209.672732912736</v>
      </c>
      <c r="H286">
        <v>96.123531787054901</v>
      </c>
      <c r="I286">
        <v>5.6512130234195697</v>
      </c>
      <c r="K286">
        <f t="shared" si="9"/>
        <v>2029</v>
      </c>
    </row>
    <row r="287" spans="1:11" x14ac:dyDescent="0.25">
      <c r="A287">
        <v>285</v>
      </c>
      <c r="B287">
        <v>47280</v>
      </c>
      <c r="C287">
        <v>1904.8989300749399</v>
      </c>
      <c r="D287">
        <v>831.60837314538503</v>
      </c>
      <c r="E287">
        <v>0</v>
      </c>
      <c r="F287">
        <v>1064.6111585875799</v>
      </c>
      <c r="G287">
        <v>202.23123029479899</v>
      </c>
      <c r="H287">
        <v>105.275773870604</v>
      </c>
      <c r="I287">
        <v>5.8872353496735998</v>
      </c>
      <c r="K287">
        <f t="shared" si="9"/>
        <v>2029</v>
      </c>
    </row>
    <row r="288" spans="1:11" x14ac:dyDescent="0.25">
      <c r="A288">
        <v>286</v>
      </c>
      <c r="B288">
        <v>47287</v>
      </c>
      <c r="C288">
        <v>1886.56679643241</v>
      </c>
      <c r="D288">
        <v>939.30167048902695</v>
      </c>
      <c r="E288">
        <v>0</v>
      </c>
      <c r="F288">
        <v>1122.8198477712699</v>
      </c>
      <c r="G288">
        <v>208.06758076488501</v>
      </c>
      <c r="H288">
        <v>86.7669162335566</v>
      </c>
      <c r="I288">
        <v>4.5434610708839802</v>
      </c>
      <c r="K288">
        <f t="shared" si="9"/>
        <v>2029</v>
      </c>
    </row>
    <row r="289" spans="1:11" x14ac:dyDescent="0.25">
      <c r="A289">
        <v>287</v>
      </c>
      <c r="B289">
        <v>47294</v>
      </c>
      <c r="C289">
        <v>1940.5164339063399</v>
      </c>
      <c r="D289">
        <v>817.13969242619498</v>
      </c>
      <c r="E289">
        <v>0</v>
      </c>
      <c r="F289">
        <v>1181.1670647941201</v>
      </c>
      <c r="G289">
        <v>216.25257773083101</v>
      </c>
      <c r="H289">
        <v>75.734198163123395</v>
      </c>
      <c r="I289">
        <v>4.4527886015429798</v>
      </c>
      <c r="K289">
        <f t="shared" si="9"/>
        <v>2029</v>
      </c>
    </row>
    <row r="290" spans="1:11" x14ac:dyDescent="0.25">
      <c r="A290">
        <v>288</v>
      </c>
      <c r="B290">
        <v>47301</v>
      </c>
      <c r="C290">
        <v>1957.5814328418001</v>
      </c>
      <c r="D290">
        <v>940.64695385042296</v>
      </c>
      <c r="E290">
        <v>0</v>
      </c>
      <c r="F290">
        <v>1179.3428631878701</v>
      </c>
      <c r="G290">
        <v>220.19029793374301</v>
      </c>
      <c r="H290">
        <v>71.328745742269902</v>
      </c>
      <c r="I290">
        <v>4.3985446286724104</v>
      </c>
      <c r="K290">
        <f t="shared" si="9"/>
        <v>2029</v>
      </c>
    </row>
    <row r="291" spans="1:11" x14ac:dyDescent="0.25">
      <c r="A291">
        <v>289</v>
      </c>
      <c r="B291">
        <v>47308</v>
      </c>
      <c r="C291">
        <v>1984.5493649770999</v>
      </c>
      <c r="D291">
        <v>818.65379841065101</v>
      </c>
      <c r="E291">
        <v>0</v>
      </c>
      <c r="F291">
        <v>1195.23956514273</v>
      </c>
      <c r="G291">
        <v>220.209282953231</v>
      </c>
      <c r="H291">
        <v>83.223261410338594</v>
      </c>
      <c r="I291">
        <v>5.0492030641042502</v>
      </c>
      <c r="K291">
        <f t="shared" si="9"/>
        <v>2029</v>
      </c>
    </row>
    <row r="292" spans="1:11" x14ac:dyDescent="0.25">
      <c r="A292">
        <v>290</v>
      </c>
      <c r="B292">
        <v>47315</v>
      </c>
      <c r="C292">
        <v>1954.5995343191801</v>
      </c>
      <c r="D292">
        <v>961.21620182253798</v>
      </c>
      <c r="E292">
        <v>0</v>
      </c>
      <c r="F292">
        <v>1196.1078854701</v>
      </c>
      <c r="G292">
        <v>227.11321240263999</v>
      </c>
      <c r="H292">
        <v>64.761567764097705</v>
      </c>
      <c r="I292">
        <v>3.6278361686309899</v>
      </c>
      <c r="K292">
        <f t="shared" si="9"/>
        <v>2029</v>
      </c>
    </row>
    <row r="293" spans="1:11" x14ac:dyDescent="0.25">
      <c r="A293">
        <v>291</v>
      </c>
      <c r="B293">
        <v>47322</v>
      </c>
      <c r="C293">
        <v>1968.81348016373</v>
      </c>
      <c r="D293">
        <v>910.69043505561297</v>
      </c>
      <c r="E293">
        <v>0</v>
      </c>
      <c r="F293">
        <v>1191.43751436927</v>
      </c>
      <c r="G293">
        <v>238.33909103098401</v>
      </c>
      <c r="H293">
        <v>68.177571877297893</v>
      </c>
      <c r="I293">
        <v>5.1785731271450599</v>
      </c>
      <c r="K293">
        <f t="shared" si="9"/>
        <v>2029</v>
      </c>
    </row>
    <row r="294" spans="1:11" x14ac:dyDescent="0.25">
      <c r="A294">
        <v>292</v>
      </c>
      <c r="B294">
        <v>47329</v>
      </c>
      <c r="C294">
        <v>1940.92963000647</v>
      </c>
      <c r="D294">
        <v>802.86761955156805</v>
      </c>
      <c r="E294">
        <v>0</v>
      </c>
      <c r="F294">
        <v>1298.7765558568501</v>
      </c>
      <c r="G294">
        <v>250.530212204653</v>
      </c>
      <c r="H294">
        <v>56.455191957609998</v>
      </c>
      <c r="I294">
        <v>4.0148282051980404</v>
      </c>
      <c r="K294">
        <f t="shared" si="9"/>
        <v>2029</v>
      </c>
    </row>
    <row r="295" spans="1:11" x14ac:dyDescent="0.25">
      <c r="A295">
        <v>293</v>
      </c>
      <c r="B295">
        <v>47336</v>
      </c>
      <c r="C295">
        <v>1847.5541979782599</v>
      </c>
      <c r="D295">
        <v>817.63221006382798</v>
      </c>
      <c r="E295">
        <v>0</v>
      </c>
      <c r="F295">
        <v>1273.5791505887</v>
      </c>
      <c r="G295">
        <v>262.45369658943702</v>
      </c>
      <c r="H295">
        <v>36.4522079438823</v>
      </c>
      <c r="I295">
        <v>1.7454215760141401</v>
      </c>
      <c r="K295">
        <f t="shared" si="9"/>
        <v>2029</v>
      </c>
    </row>
    <row r="296" spans="1:11" x14ac:dyDescent="0.25">
      <c r="A296">
        <v>294</v>
      </c>
      <c r="B296">
        <v>47343</v>
      </c>
      <c r="C296">
        <v>1780.2858728767301</v>
      </c>
      <c r="D296">
        <v>661.81293069783203</v>
      </c>
      <c r="E296">
        <v>0</v>
      </c>
      <c r="F296">
        <v>1275.4949415246101</v>
      </c>
      <c r="G296">
        <v>259.79200822581203</v>
      </c>
      <c r="H296">
        <v>29.3956953813632</v>
      </c>
      <c r="I296">
        <v>0.79868238501004896</v>
      </c>
      <c r="K296">
        <f t="shared" si="9"/>
        <v>2029</v>
      </c>
    </row>
    <row r="297" spans="1:11" x14ac:dyDescent="0.25">
      <c r="A297">
        <v>295</v>
      </c>
      <c r="B297">
        <v>47350</v>
      </c>
      <c r="C297">
        <v>1710.5245979710701</v>
      </c>
      <c r="D297">
        <v>805.08492542805197</v>
      </c>
      <c r="E297">
        <v>0</v>
      </c>
      <c r="F297">
        <v>1320.5852026134301</v>
      </c>
      <c r="G297">
        <v>261.09782694606298</v>
      </c>
      <c r="H297">
        <v>20.7151323682921</v>
      </c>
      <c r="I297">
        <v>0.273369224440484</v>
      </c>
      <c r="K297">
        <f t="shared" si="9"/>
        <v>2029</v>
      </c>
    </row>
    <row r="298" spans="1:11" x14ac:dyDescent="0.25">
      <c r="A298">
        <v>296</v>
      </c>
      <c r="B298">
        <v>47357</v>
      </c>
      <c r="C298">
        <v>1725.3170183558</v>
      </c>
      <c r="D298">
        <v>724.11492599447604</v>
      </c>
      <c r="E298">
        <v>0</v>
      </c>
      <c r="F298">
        <v>1307.15647294422</v>
      </c>
      <c r="G298">
        <v>276.19077957003202</v>
      </c>
      <c r="H298">
        <v>19.8668863519033</v>
      </c>
      <c r="I298">
        <v>0.331515264164436</v>
      </c>
      <c r="K298">
        <f t="shared" si="9"/>
        <v>2029</v>
      </c>
    </row>
    <row r="299" spans="1:11" x14ac:dyDescent="0.25">
      <c r="A299">
        <v>297</v>
      </c>
      <c r="B299">
        <v>47364</v>
      </c>
      <c r="C299">
        <v>1721.01289231276</v>
      </c>
      <c r="D299">
        <v>653.36854337649197</v>
      </c>
      <c r="E299">
        <v>0</v>
      </c>
      <c r="F299">
        <v>1330.2833207272699</v>
      </c>
      <c r="G299">
        <v>279.66586350700101</v>
      </c>
      <c r="H299">
        <v>20.554254066149401</v>
      </c>
      <c r="I299">
        <v>0.31576304076522499</v>
      </c>
      <c r="K299">
        <f t="shared" si="9"/>
        <v>2029</v>
      </c>
    </row>
    <row r="300" spans="1:11" x14ac:dyDescent="0.25">
      <c r="A300">
        <v>298</v>
      </c>
      <c r="B300">
        <v>47371</v>
      </c>
      <c r="C300">
        <v>1711.68154705144</v>
      </c>
      <c r="D300">
        <v>873.15434246966197</v>
      </c>
      <c r="E300">
        <v>0</v>
      </c>
      <c r="F300">
        <v>1365.8792637587101</v>
      </c>
      <c r="G300">
        <v>281.20992644966998</v>
      </c>
      <c r="H300">
        <v>18.358887651960099</v>
      </c>
      <c r="I300">
        <v>0.26927195626023198</v>
      </c>
      <c r="K300">
        <f t="shared" si="9"/>
        <v>2029</v>
      </c>
    </row>
    <row r="301" spans="1:11" x14ac:dyDescent="0.25">
      <c r="A301">
        <v>299</v>
      </c>
      <c r="B301">
        <v>47378</v>
      </c>
      <c r="C301">
        <v>1680.3543960597499</v>
      </c>
      <c r="D301">
        <v>654.74998135946998</v>
      </c>
      <c r="E301">
        <v>0</v>
      </c>
      <c r="F301">
        <v>1393.7975899010901</v>
      </c>
      <c r="G301">
        <v>285.67283543298998</v>
      </c>
      <c r="H301">
        <v>11.983732568795499</v>
      </c>
      <c r="I301">
        <v>9.6693998533630199E-2</v>
      </c>
      <c r="K301">
        <f t="shared" si="9"/>
        <v>2029</v>
      </c>
    </row>
    <row r="302" spans="1:11" x14ac:dyDescent="0.25">
      <c r="A302">
        <v>300</v>
      </c>
      <c r="B302">
        <v>47385</v>
      </c>
      <c r="C302">
        <v>1635.59148521209</v>
      </c>
      <c r="D302">
        <v>878.21483437072698</v>
      </c>
      <c r="E302">
        <v>0</v>
      </c>
      <c r="F302">
        <v>1339.83295709496</v>
      </c>
      <c r="G302">
        <v>287.74039072571497</v>
      </c>
      <c r="H302">
        <v>9.8580794056150207</v>
      </c>
      <c r="I302">
        <v>1.3041729018801701E-3</v>
      </c>
      <c r="K302">
        <f t="shared" si="9"/>
        <v>2029</v>
      </c>
    </row>
    <row r="303" spans="1:11" x14ac:dyDescent="0.25">
      <c r="A303">
        <v>301</v>
      </c>
      <c r="B303">
        <v>47392</v>
      </c>
      <c r="C303">
        <v>1589.33418180229</v>
      </c>
      <c r="D303">
        <v>709.56180973540995</v>
      </c>
      <c r="E303">
        <v>0</v>
      </c>
      <c r="F303">
        <v>1342.76028047764</v>
      </c>
      <c r="G303">
        <v>293.57927483956098</v>
      </c>
      <c r="H303">
        <v>6.5979377973647404</v>
      </c>
      <c r="I303">
        <v>3.43574354402248E-2</v>
      </c>
      <c r="K303">
        <f t="shared" si="9"/>
        <v>2029</v>
      </c>
    </row>
    <row r="304" spans="1:11" x14ac:dyDescent="0.25">
      <c r="A304">
        <v>302</v>
      </c>
      <c r="B304">
        <v>47399</v>
      </c>
      <c r="C304">
        <v>1546.9746949370599</v>
      </c>
      <c r="D304">
        <v>817.15613797645904</v>
      </c>
      <c r="E304">
        <v>0</v>
      </c>
      <c r="F304">
        <v>1314.1475275717701</v>
      </c>
      <c r="G304">
        <v>289.39466259459198</v>
      </c>
      <c r="H304">
        <v>6.9265296145067303</v>
      </c>
      <c r="I304">
        <v>1.8120973450796898E-2</v>
      </c>
      <c r="K304">
        <f t="shared" si="9"/>
        <v>2029</v>
      </c>
    </row>
    <row r="305" spans="1:11" x14ac:dyDescent="0.25">
      <c r="A305">
        <v>303</v>
      </c>
      <c r="B305">
        <v>47406</v>
      </c>
      <c r="C305">
        <v>1499.0783803300701</v>
      </c>
      <c r="D305">
        <v>811.37707613797204</v>
      </c>
      <c r="E305">
        <v>0</v>
      </c>
      <c r="F305">
        <v>1300.9204845105801</v>
      </c>
      <c r="G305">
        <v>291.92949605526502</v>
      </c>
      <c r="H305">
        <v>5.4937237399532703</v>
      </c>
      <c r="I305">
        <v>1.2140708877926801E-2</v>
      </c>
      <c r="K305">
        <f t="shared" si="9"/>
        <v>2029</v>
      </c>
    </row>
    <row r="306" spans="1:11" x14ac:dyDescent="0.25">
      <c r="A306">
        <v>304</v>
      </c>
      <c r="B306">
        <v>47413</v>
      </c>
      <c r="C306">
        <v>1486.0144969642299</v>
      </c>
      <c r="D306">
        <v>695.97205146243402</v>
      </c>
      <c r="E306">
        <v>0</v>
      </c>
      <c r="F306">
        <v>1253.8523142957299</v>
      </c>
      <c r="G306">
        <v>300.42712095023501</v>
      </c>
      <c r="H306">
        <v>5.4887923668537804</v>
      </c>
      <c r="I306">
        <v>0</v>
      </c>
      <c r="K306">
        <f t="shared" si="9"/>
        <v>2029</v>
      </c>
    </row>
    <row r="307" spans="1:11" x14ac:dyDescent="0.25">
      <c r="A307">
        <v>305</v>
      </c>
      <c r="B307">
        <v>47420</v>
      </c>
      <c r="C307">
        <v>1467.9716005917801</v>
      </c>
      <c r="D307">
        <v>775.33942281809902</v>
      </c>
      <c r="E307">
        <v>0</v>
      </c>
      <c r="F307">
        <v>1246.6609520530701</v>
      </c>
      <c r="G307">
        <v>303.50690002499903</v>
      </c>
      <c r="H307">
        <v>4.6402701222187002</v>
      </c>
      <c r="I307">
        <v>0</v>
      </c>
      <c r="K307">
        <f t="shared" si="9"/>
        <v>2029</v>
      </c>
    </row>
    <row r="308" spans="1:11" x14ac:dyDescent="0.25">
      <c r="A308">
        <v>306</v>
      </c>
      <c r="B308">
        <v>47427</v>
      </c>
      <c r="C308">
        <v>1494.8362337020501</v>
      </c>
      <c r="D308">
        <v>561.48761461385402</v>
      </c>
      <c r="E308">
        <v>0</v>
      </c>
      <c r="F308">
        <v>1216.27121617172</v>
      </c>
      <c r="G308">
        <v>308.91920857943802</v>
      </c>
      <c r="H308">
        <v>4.0266787875266301</v>
      </c>
      <c r="I308">
        <v>0</v>
      </c>
      <c r="K308">
        <f t="shared" si="9"/>
        <v>2029</v>
      </c>
    </row>
    <row r="309" spans="1:11" x14ac:dyDescent="0.25">
      <c r="A309">
        <v>307</v>
      </c>
      <c r="B309">
        <v>47434</v>
      </c>
      <c r="C309">
        <v>1499.4433702185199</v>
      </c>
      <c r="D309">
        <v>830.34532303891899</v>
      </c>
      <c r="E309">
        <v>0</v>
      </c>
      <c r="F309">
        <v>1208.8290926209199</v>
      </c>
      <c r="G309">
        <v>318.494292250954</v>
      </c>
      <c r="H309">
        <v>8.0239822152753693</v>
      </c>
      <c r="I309">
        <v>0</v>
      </c>
      <c r="K309">
        <f t="shared" si="9"/>
        <v>2029</v>
      </c>
    </row>
    <row r="310" spans="1:11" x14ac:dyDescent="0.25">
      <c r="A310">
        <v>308</v>
      </c>
      <c r="B310">
        <v>47441</v>
      </c>
      <c r="C310">
        <v>1538.1529581992399</v>
      </c>
      <c r="D310">
        <v>682.18360893412103</v>
      </c>
      <c r="E310">
        <v>0</v>
      </c>
      <c r="F310">
        <v>1235.29241559094</v>
      </c>
      <c r="G310">
        <v>324.73708059965497</v>
      </c>
      <c r="H310">
        <v>10.353459246108899</v>
      </c>
      <c r="I310">
        <v>0</v>
      </c>
      <c r="K310">
        <f t="shared" si="9"/>
        <v>2029</v>
      </c>
    </row>
    <row r="311" spans="1:11" x14ac:dyDescent="0.25">
      <c r="A311">
        <v>309</v>
      </c>
      <c r="B311">
        <v>47448</v>
      </c>
      <c r="C311">
        <v>1581.17355882468</v>
      </c>
      <c r="D311">
        <v>521.49856592163997</v>
      </c>
      <c r="E311">
        <v>0</v>
      </c>
      <c r="F311">
        <v>1227.47473119703</v>
      </c>
      <c r="G311">
        <v>323.218054498188</v>
      </c>
      <c r="H311">
        <v>10.1215172900827</v>
      </c>
      <c r="I311">
        <v>0</v>
      </c>
      <c r="K311">
        <f t="shared" si="9"/>
        <v>2029</v>
      </c>
    </row>
    <row r="312" spans="1:11" x14ac:dyDescent="0.25">
      <c r="A312">
        <v>310</v>
      </c>
      <c r="B312">
        <v>47455</v>
      </c>
      <c r="C312">
        <v>1614.93856680715</v>
      </c>
      <c r="D312">
        <v>552.81178075197295</v>
      </c>
      <c r="E312">
        <v>0</v>
      </c>
      <c r="F312">
        <v>1160.97657848014</v>
      </c>
      <c r="G312">
        <v>329.942578446163</v>
      </c>
      <c r="H312">
        <v>16.570563509606199</v>
      </c>
      <c r="I312">
        <v>0</v>
      </c>
      <c r="K312">
        <f t="shared" si="9"/>
        <v>2029</v>
      </c>
    </row>
    <row r="313" spans="1:11" x14ac:dyDescent="0.25">
      <c r="A313">
        <v>311</v>
      </c>
      <c r="B313">
        <v>47462</v>
      </c>
      <c r="C313">
        <v>1646.8717387457</v>
      </c>
      <c r="D313">
        <v>516.89994304309096</v>
      </c>
      <c r="E313">
        <v>0</v>
      </c>
      <c r="F313">
        <v>1120.6951648581801</v>
      </c>
      <c r="G313">
        <v>332.567386288546</v>
      </c>
      <c r="H313">
        <v>28.665959161917399</v>
      </c>
      <c r="I313">
        <v>1.5294047764369399E-2</v>
      </c>
      <c r="K313">
        <f t="shared" si="9"/>
        <v>2029</v>
      </c>
    </row>
    <row r="314" spans="1:11" x14ac:dyDescent="0.25">
      <c r="A314">
        <v>312</v>
      </c>
      <c r="B314">
        <v>47469</v>
      </c>
      <c r="C314">
        <v>1679.0872613526799</v>
      </c>
      <c r="D314">
        <v>462.85499380597798</v>
      </c>
      <c r="E314">
        <v>0</v>
      </c>
      <c r="F314">
        <v>1178.6438722917701</v>
      </c>
      <c r="G314">
        <v>329.26718317541003</v>
      </c>
      <c r="H314">
        <v>36.282546834006801</v>
      </c>
      <c r="I314">
        <v>2.2321428571428601E-3</v>
      </c>
      <c r="K314">
        <f t="shared" si="9"/>
        <v>2029</v>
      </c>
    </row>
    <row r="315" spans="1:11" x14ac:dyDescent="0.25">
      <c r="A315">
        <v>313</v>
      </c>
      <c r="B315">
        <v>47476</v>
      </c>
      <c r="C315">
        <v>1674.1357947527599</v>
      </c>
      <c r="D315">
        <v>470.537820916942</v>
      </c>
      <c r="E315">
        <v>0</v>
      </c>
      <c r="F315">
        <v>1108.8044079287899</v>
      </c>
      <c r="G315">
        <v>331.13161044880701</v>
      </c>
      <c r="H315">
        <v>36.811334637885999</v>
      </c>
      <c r="I315">
        <v>0.681045911265171</v>
      </c>
      <c r="K315">
        <f t="shared" si="9"/>
        <v>2029</v>
      </c>
    </row>
    <row r="316" spans="1:11" x14ac:dyDescent="0.25">
      <c r="A316">
        <v>314</v>
      </c>
      <c r="B316">
        <v>47483</v>
      </c>
      <c r="C316">
        <v>1691.9480410537799</v>
      </c>
      <c r="D316">
        <v>479.58886256703198</v>
      </c>
      <c r="E316">
        <v>0</v>
      </c>
      <c r="F316">
        <v>1132.30772090558</v>
      </c>
      <c r="G316">
        <v>336.24713851924702</v>
      </c>
      <c r="H316">
        <v>45.204797628521902</v>
      </c>
      <c r="I316">
        <v>0.70324082961527401</v>
      </c>
      <c r="K316">
        <f t="shared" si="9"/>
        <v>2029</v>
      </c>
    </row>
    <row r="317" spans="1:11" x14ac:dyDescent="0.25">
      <c r="A317">
        <v>315</v>
      </c>
      <c r="B317">
        <v>47490</v>
      </c>
      <c r="C317">
        <v>1732.00607786097</v>
      </c>
      <c r="D317">
        <v>438.64509994950703</v>
      </c>
      <c r="E317">
        <v>0</v>
      </c>
      <c r="F317">
        <v>1151.80496617372</v>
      </c>
      <c r="G317">
        <v>340.86195717727799</v>
      </c>
      <c r="H317">
        <v>46.1015835788101</v>
      </c>
      <c r="I317">
        <v>0.33276336474995899</v>
      </c>
      <c r="K317">
        <f t="shared" si="9"/>
        <v>2030</v>
      </c>
    </row>
    <row r="318" spans="1:11" x14ac:dyDescent="0.25">
      <c r="A318">
        <v>316</v>
      </c>
      <c r="B318">
        <v>47497</v>
      </c>
      <c r="C318">
        <v>1717.7210306664099</v>
      </c>
      <c r="D318">
        <v>456.52757481503602</v>
      </c>
      <c r="E318">
        <v>0</v>
      </c>
      <c r="F318">
        <v>1111.4282356866299</v>
      </c>
      <c r="G318">
        <v>340.13433575968702</v>
      </c>
      <c r="H318">
        <v>56.1471642346254</v>
      </c>
      <c r="I318">
        <v>0.88616923051138397</v>
      </c>
      <c r="K318">
        <f t="shared" si="9"/>
        <v>2030</v>
      </c>
    </row>
    <row r="319" spans="1:11" x14ac:dyDescent="0.25">
      <c r="A319">
        <v>317</v>
      </c>
      <c r="B319">
        <v>47504</v>
      </c>
      <c r="C319">
        <v>1722.4594171624501</v>
      </c>
      <c r="D319">
        <v>441.01525366443701</v>
      </c>
      <c r="E319">
        <v>0</v>
      </c>
      <c r="F319">
        <v>1171.8250235744199</v>
      </c>
      <c r="G319">
        <v>336.353475441743</v>
      </c>
      <c r="H319">
        <v>51.7241929732334</v>
      </c>
      <c r="I319">
        <v>1.34095589047231</v>
      </c>
      <c r="K319">
        <f t="shared" si="9"/>
        <v>2030</v>
      </c>
    </row>
    <row r="320" spans="1:11" x14ac:dyDescent="0.25">
      <c r="A320">
        <v>318</v>
      </c>
      <c r="B320">
        <v>47511</v>
      </c>
      <c r="C320">
        <v>1756.0404601026801</v>
      </c>
      <c r="D320">
        <v>439.04255802283598</v>
      </c>
      <c r="E320">
        <v>0</v>
      </c>
      <c r="F320">
        <v>1171.8722693007601</v>
      </c>
      <c r="G320">
        <v>327.61465230117199</v>
      </c>
      <c r="H320">
        <v>63.737319387254303</v>
      </c>
      <c r="I320">
        <v>0.78665483991146201</v>
      </c>
      <c r="K320">
        <f t="shared" si="9"/>
        <v>2030</v>
      </c>
    </row>
    <row r="321" spans="1:11" x14ac:dyDescent="0.25">
      <c r="A321">
        <v>319</v>
      </c>
      <c r="B321">
        <v>47518</v>
      </c>
      <c r="C321">
        <v>1730.01427822767</v>
      </c>
      <c r="D321">
        <v>412.81389928425898</v>
      </c>
      <c r="E321">
        <v>0</v>
      </c>
      <c r="F321">
        <v>1173.26079104324</v>
      </c>
      <c r="G321">
        <v>334.16425550609</v>
      </c>
      <c r="H321">
        <v>64.876892224209698</v>
      </c>
      <c r="I321">
        <v>4.8382570470372803E-2</v>
      </c>
      <c r="K321">
        <f t="shared" si="9"/>
        <v>2030</v>
      </c>
    </row>
    <row r="322" spans="1:11" x14ac:dyDescent="0.25">
      <c r="A322">
        <v>320</v>
      </c>
      <c r="B322">
        <v>47525</v>
      </c>
      <c r="C322">
        <v>1712.9057676933</v>
      </c>
      <c r="D322">
        <v>448.89294290293901</v>
      </c>
      <c r="E322">
        <v>0</v>
      </c>
      <c r="F322">
        <v>1141.35636770572</v>
      </c>
      <c r="G322">
        <v>337.12922197742898</v>
      </c>
      <c r="H322">
        <v>63.305262366320399</v>
      </c>
      <c r="I322">
        <v>0.18001724011929901</v>
      </c>
      <c r="K322">
        <f t="shared" si="9"/>
        <v>2030</v>
      </c>
    </row>
    <row r="323" spans="1:11" x14ac:dyDescent="0.25">
      <c r="A323">
        <v>321</v>
      </c>
      <c r="B323">
        <v>47532</v>
      </c>
      <c r="C323">
        <v>1642.9481735555901</v>
      </c>
      <c r="D323">
        <v>423.77426597407998</v>
      </c>
      <c r="E323">
        <v>0</v>
      </c>
      <c r="F323">
        <v>1112.38024868806</v>
      </c>
      <c r="G323">
        <v>324.02301174302897</v>
      </c>
      <c r="H323">
        <v>63.679861716032001</v>
      </c>
      <c r="I323">
        <v>0.44678844598359002</v>
      </c>
      <c r="K323">
        <f t="shared" si="9"/>
        <v>2030</v>
      </c>
    </row>
    <row r="324" spans="1:11" x14ac:dyDescent="0.25">
      <c r="A324">
        <v>322</v>
      </c>
      <c r="B324">
        <v>47539</v>
      </c>
      <c r="C324">
        <v>1660.71362853042</v>
      </c>
      <c r="D324">
        <v>450.07099969401401</v>
      </c>
      <c r="E324">
        <v>0</v>
      </c>
      <c r="F324">
        <v>1124.82287089904</v>
      </c>
      <c r="G324">
        <v>322.87645484520402</v>
      </c>
      <c r="H324">
        <v>53.8765266609458</v>
      </c>
      <c r="I324">
        <v>0.31033056505071199</v>
      </c>
      <c r="K324">
        <f t="shared" ref="K324:K387" si="10">+YEAR(B324)</f>
        <v>2030</v>
      </c>
    </row>
    <row r="325" spans="1:11" x14ac:dyDescent="0.25">
      <c r="A325">
        <v>323</v>
      </c>
      <c r="B325">
        <v>47546</v>
      </c>
      <c r="C325">
        <v>1608.8569503584099</v>
      </c>
      <c r="D325">
        <v>425.062828552876</v>
      </c>
      <c r="E325">
        <v>0</v>
      </c>
      <c r="F325">
        <v>1126.6317317492101</v>
      </c>
      <c r="G325">
        <v>319.87471622415001</v>
      </c>
      <c r="H325">
        <v>39.389499539647801</v>
      </c>
      <c r="I325">
        <v>7.6869056338355604E-3</v>
      </c>
      <c r="K325">
        <f t="shared" si="10"/>
        <v>2030</v>
      </c>
    </row>
    <row r="326" spans="1:11" x14ac:dyDescent="0.25">
      <c r="A326">
        <v>324</v>
      </c>
      <c r="B326">
        <v>47553</v>
      </c>
      <c r="C326">
        <v>1572.08203923427</v>
      </c>
      <c r="D326">
        <v>465.57901316643199</v>
      </c>
      <c r="E326">
        <v>0</v>
      </c>
      <c r="F326">
        <v>1078.43747910303</v>
      </c>
      <c r="G326">
        <v>316.15252704456202</v>
      </c>
      <c r="H326">
        <v>43.120915895232102</v>
      </c>
      <c r="I326">
        <v>2.6165627466712801E-2</v>
      </c>
      <c r="K326">
        <f t="shared" si="10"/>
        <v>2030</v>
      </c>
    </row>
    <row r="327" spans="1:11" x14ac:dyDescent="0.25">
      <c r="A327">
        <v>325</v>
      </c>
      <c r="B327">
        <v>47560</v>
      </c>
      <c r="C327">
        <v>1541.50616767059</v>
      </c>
      <c r="D327">
        <v>408.87126822936398</v>
      </c>
      <c r="E327">
        <v>0</v>
      </c>
      <c r="F327">
        <v>1080.7424058010999</v>
      </c>
      <c r="G327">
        <v>314.26705581233102</v>
      </c>
      <c r="H327">
        <v>36.599889023871697</v>
      </c>
      <c r="I327">
        <v>2.2321428571428601E-3</v>
      </c>
      <c r="K327">
        <f t="shared" si="10"/>
        <v>2030</v>
      </c>
    </row>
    <row r="328" spans="1:11" x14ac:dyDescent="0.25">
      <c r="A328">
        <v>326</v>
      </c>
      <c r="B328">
        <v>47567</v>
      </c>
      <c r="C328">
        <v>1522.2031831542699</v>
      </c>
      <c r="D328">
        <v>390.88027550515602</v>
      </c>
      <c r="E328">
        <v>0</v>
      </c>
      <c r="F328">
        <v>1150.37527137397</v>
      </c>
      <c r="G328">
        <v>321.07635777542703</v>
      </c>
      <c r="H328">
        <v>30.840071255337602</v>
      </c>
      <c r="I328">
        <v>2.9547351456823798E-3</v>
      </c>
      <c r="K328">
        <f t="shared" si="10"/>
        <v>2030</v>
      </c>
    </row>
    <row r="329" spans="1:11" x14ac:dyDescent="0.25">
      <c r="A329">
        <v>327</v>
      </c>
      <c r="B329">
        <v>47574</v>
      </c>
      <c r="C329">
        <v>1423.5287304439501</v>
      </c>
      <c r="D329">
        <v>410.50798496211002</v>
      </c>
      <c r="E329">
        <v>0</v>
      </c>
      <c r="F329">
        <v>1119.47666670642</v>
      </c>
      <c r="G329">
        <v>310.05869855478898</v>
      </c>
      <c r="H329">
        <v>23.239566344945199</v>
      </c>
      <c r="I329">
        <v>0</v>
      </c>
      <c r="K329">
        <f t="shared" si="10"/>
        <v>2030</v>
      </c>
    </row>
    <row r="330" spans="1:11" x14ac:dyDescent="0.25">
      <c r="A330">
        <v>328</v>
      </c>
      <c r="B330">
        <v>47581</v>
      </c>
      <c r="C330">
        <v>1498.3435201786299</v>
      </c>
      <c r="D330">
        <v>440.64029979957502</v>
      </c>
      <c r="E330">
        <v>0</v>
      </c>
      <c r="F330">
        <v>1115.30737400251</v>
      </c>
      <c r="G330">
        <v>310.53462613111702</v>
      </c>
      <c r="H330">
        <v>32.977886738493297</v>
      </c>
      <c r="I330">
        <v>0.51894667672540495</v>
      </c>
      <c r="K330">
        <f t="shared" si="10"/>
        <v>2030</v>
      </c>
    </row>
    <row r="331" spans="1:11" x14ac:dyDescent="0.25">
      <c r="A331">
        <v>329</v>
      </c>
      <c r="B331">
        <v>47588</v>
      </c>
      <c r="C331">
        <v>1512.95005082277</v>
      </c>
      <c r="D331">
        <v>617.11214095810601</v>
      </c>
      <c r="E331">
        <v>0</v>
      </c>
      <c r="F331">
        <v>1053.82864983473</v>
      </c>
      <c r="G331">
        <v>290.98545433192402</v>
      </c>
      <c r="H331">
        <v>47.052759700502598</v>
      </c>
      <c r="I331">
        <v>0.219535482960383</v>
      </c>
      <c r="K331">
        <f t="shared" si="10"/>
        <v>2030</v>
      </c>
    </row>
    <row r="332" spans="1:11" x14ac:dyDescent="0.25">
      <c r="A332">
        <v>330</v>
      </c>
      <c r="B332">
        <v>47595</v>
      </c>
      <c r="C332">
        <v>1545.7623289922501</v>
      </c>
      <c r="D332">
        <v>535.12048177240899</v>
      </c>
      <c r="E332">
        <v>0</v>
      </c>
      <c r="F332">
        <v>1060.5277427200499</v>
      </c>
      <c r="G332">
        <v>266.672123749761</v>
      </c>
      <c r="H332">
        <v>61.327933343648901</v>
      </c>
      <c r="I332">
        <v>9.5176860448099296E-2</v>
      </c>
      <c r="K332">
        <f t="shared" si="10"/>
        <v>2030</v>
      </c>
    </row>
    <row r="333" spans="1:11" x14ac:dyDescent="0.25">
      <c r="A333">
        <v>331</v>
      </c>
      <c r="B333">
        <v>47602</v>
      </c>
      <c r="C333">
        <v>1539.7869300923801</v>
      </c>
      <c r="D333">
        <v>622.49227508521096</v>
      </c>
      <c r="E333">
        <v>0</v>
      </c>
      <c r="F333">
        <v>1000.35595477116</v>
      </c>
      <c r="G333">
        <v>261.64624927485301</v>
      </c>
      <c r="H333">
        <v>59.373733439920898</v>
      </c>
      <c r="I333">
        <v>0.13184376361667099</v>
      </c>
      <c r="K333">
        <f t="shared" si="10"/>
        <v>2030</v>
      </c>
    </row>
    <row r="334" spans="1:11" x14ac:dyDescent="0.25">
      <c r="A334">
        <v>332</v>
      </c>
      <c r="B334">
        <v>47609</v>
      </c>
      <c r="C334">
        <v>1632.3182534073901</v>
      </c>
      <c r="D334">
        <v>663.26010390914405</v>
      </c>
      <c r="E334">
        <v>0</v>
      </c>
      <c r="F334">
        <v>1012.58354950571</v>
      </c>
      <c r="G334">
        <v>256.855693298245</v>
      </c>
      <c r="H334">
        <v>87.859310983944496</v>
      </c>
      <c r="I334">
        <v>2.1207671952075202</v>
      </c>
      <c r="K334">
        <f t="shared" si="10"/>
        <v>2030</v>
      </c>
    </row>
    <row r="335" spans="1:11" x14ac:dyDescent="0.25">
      <c r="A335">
        <v>333</v>
      </c>
      <c r="B335">
        <v>47616</v>
      </c>
      <c r="C335">
        <v>1712.7520147391499</v>
      </c>
      <c r="D335">
        <v>697.88481357904902</v>
      </c>
      <c r="E335">
        <v>0</v>
      </c>
      <c r="F335">
        <v>1040.2711183226299</v>
      </c>
      <c r="G335">
        <v>251.029321884382</v>
      </c>
      <c r="H335">
        <v>83.397828695735001</v>
      </c>
      <c r="I335">
        <v>2.1986484173185001</v>
      </c>
      <c r="K335">
        <f t="shared" si="10"/>
        <v>2030</v>
      </c>
    </row>
    <row r="336" spans="1:11" x14ac:dyDescent="0.25">
      <c r="A336">
        <v>334</v>
      </c>
      <c r="B336">
        <v>47623</v>
      </c>
      <c r="C336">
        <v>1735.0951144852299</v>
      </c>
      <c r="D336">
        <v>778.14012672075705</v>
      </c>
      <c r="E336">
        <v>0</v>
      </c>
      <c r="F336">
        <v>1040.9447862428001</v>
      </c>
      <c r="G336">
        <v>234.895307151297</v>
      </c>
      <c r="H336">
        <v>79.091546504270497</v>
      </c>
      <c r="I336">
        <v>2.9321074358429602</v>
      </c>
      <c r="K336">
        <f t="shared" si="10"/>
        <v>2030</v>
      </c>
    </row>
    <row r="337" spans="1:11" x14ac:dyDescent="0.25">
      <c r="A337">
        <v>335</v>
      </c>
      <c r="B337">
        <v>47630</v>
      </c>
      <c r="C337">
        <v>1787.8673216114901</v>
      </c>
      <c r="D337">
        <v>768.75359159461505</v>
      </c>
      <c r="E337">
        <v>0</v>
      </c>
      <c r="F337">
        <v>1070.64136294389</v>
      </c>
      <c r="G337">
        <v>217.41226279356599</v>
      </c>
      <c r="H337">
        <v>89.054241127513706</v>
      </c>
      <c r="I337">
        <v>5.83248962591483</v>
      </c>
      <c r="K337">
        <f t="shared" si="10"/>
        <v>2030</v>
      </c>
    </row>
    <row r="338" spans="1:11" x14ac:dyDescent="0.25">
      <c r="A338">
        <v>336</v>
      </c>
      <c r="B338">
        <v>47637</v>
      </c>
      <c r="C338">
        <v>1855.26702569381</v>
      </c>
      <c r="D338">
        <v>751.30631518996097</v>
      </c>
      <c r="E338">
        <v>0</v>
      </c>
      <c r="F338">
        <v>1067.9648555352901</v>
      </c>
      <c r="G338">
        <v>212.032448545118</v>
      </c>
      <c r="H338">
        <v>109.42930148746299</v>
      </c>
      <c r="I338">
        <v>8.3502088673986705</v>
      </c>
      <c r="K338">
        <f t="shared" si="10"/>
        <v>2030</v>
      </c>
    </row>
    <row r="339" spans="1:11" x14ac:dyDescent="0.25">
      <c r="A339">
        <v>337</v>
      </c>
      <c r="B339">
        <v>47644</v>
      </c>
      <c r="C339">
        <v>1929.76033197891</v>
      </c>
      <c r="D339">
        <v>873.61496002292802</v>
      </c>
      <c r="E339">
        <v>0</v>
      </c>
      <c r="F339">
        <v>1099.8499718232099</v>
      </c>
      <c r="G339">
        <v>207.17998002616</v>
      </c>
      <c r="H339">
        <v>104.60915202048599</v>
      </c>
      <c r="I339">
        <v>6.26509442095512</v>
      </c>
      <c r="K339">
        <f t="shared" si="10"/>
        <v>2030</v>
      </c>
    </row>
    <row r="340" spans="1:11" x14ac:dyDescent="0.25">
      <c r="A340">
        <v>338</v>
      </c>
      <c r="B340">
        <v>47651</v>
      </c>
      <c r="C340">
        <v>1909.11550349911</v>
      </c>
      <c r="D340">
        <v>869.04460537875605</v>
      </c>
      <c r="E340">
        <v>0</v>
      </c>
      <c r="F340">
        <v>1087.4714731926799</v>
      </c>
      <c r="G340">
        <v>207.657919592886</v>
      </c>
      <c r="H340">
        <v>102.74403223060401</v>
      </c>
      <c r="I340">
        <v>6.7497211202373197</v>
      </c>
      <c r="K340">
        <f t="shared" si="10"/>
        <v>2030</v>
      </c>
    </row>
    <row r="341" spans="1:11" x14ac:dyDescent="0.25">
      <c r="A341">
        <v>339</v>
      </c>
      <c r="B341">
        <v>47658</v>
      </c>
      <c r="C341">
        <v>1961.7968566070101</v>
      </c>
      <c r="D341">
        <v>864.95622443533205</v>
      </c>
      <c r="E341">
        <v>0</v>
      </c>
      <c r="F341">
        <v>1161.79179299666</v>
      </c>
      <c r="G341">
        <v>213.61785335487201</v>
      </c>
      <c r="H341">
        <v>90.092771352529496</v>
      </c>
      <c r="I341">
        <v>6.2482356831755803</v>
      </c>
      <c r="K341">
        <f t="shared" si="10"/>
        <v>2030</v>
      </c>
    </row>
    <row r="342" spans="1:11" x14ac:dyDescent="0.25">
      <c r="A342">
        <v>340</v>
      </c>
      <c r="B342">
        <v>47665</v>
      </c>
      <c r="C342">
        <v>1984.2377991420899</v>
      </c>
      <c r="D342">
        <v>846.39304446744995</v>
      </c>
      <c r="E342">
        <v>0</v>
      </c>
      <c r="F342">
        <v>1202.11757761788</v>
      </c>
      <c r="G342">
        <v>219.51976257258801</v>
      </c>
      <c r="H342">
        <v>79.007667496147604</v>
      </c>
      <c r="I342">
        <v>5.6756007142428704</v>
      </c>
      <c r="K342">
        <f t="shared" si="10"/>
        <v>2030</v>
      </c>
    </row>
    <row r="343" spans="1:11" x14ac:dyDescent="0.25">
      <c r="A343">
        <v>341</v>
      </c>
      <c r="B343">
        <v>47672</v>
      </c>
      <c r="C343">
        <v>2005.8051453467799</v>
      </c>
      <c r="D343">
        <v>838.20311670762896</v>
      </c>
      <c r="E343">
        <v>0</v>
      </c>
      <c r="F343">
        <v>1186.62499780856</v>
      </c>
      <c r="G343">
        <v>215.86652569926</v>
      </c>
      <c r="H343">
        <v>80.767645675937302</v>
      </c>
      <c r="I343">
        <v>6.5509936427374704</v>
      </c>
      <c r="K343">
        <f t="shared" si="10"/>
        <v>2030</v>
      </c>
    </row>
    <row r="344" spans="1:11" x14ac:dyDescent="0.25">
      <c r="A344">
        <v>342</v>
      </c>
      <c r="B344">
        <v>47679</v>
      </c>
      <c r="C344">
        <v>1981.5331449032001</v>
      </c>
      <c r="D344">
        <v>1017.76746329396</v>
      </c>
      <c r="E344">
        <v>0</v>
      </c>
      <c r="F344">
        <v>1226.98407969914</v>
      </c>
      <c r="G344">
        <v>223.268183233043</v>
      </c>
      <c r="H344">
        <v>74.684814394939494</v>
      </c>
      <c r="I344">
        <v>5.8673842275629804</v>
      </c>
      <c r="K344">
        <f t="shared" si="10"/>
        <v>2030</v>
      </c>
    </row>
    <row r="345" spans="1:11" x14ac:dyDescent="0.25">
      <c r="A345">
        <v>343</v>
      </c>
      <c r="B345">
        <v>47686</v>
      </c>
      <c r="C345">
        <v>2002.6811648692999</v>
      </c>
      <c r="D345">
        <v>824.66680279060199</v>
      </c>
      <c r="E345">
        <v>0</v>
      </c>
      <c r="F345">
        <v>1262.4181497899201</v>
      </c>
      <c r="G345">
        <v>241.70973355555799</v>
      </c>
      <c r="H345">
        <v>70.933724131882201</v>
      </c>
      <c r="I345">
        <v>4.4589800158642099</v>
      </c>
      <c r="K345">
        <f t="shared" si="10"/>
        <v>2030</v>
      </c>
    </row>
    <row r="346" spans="1:11" x14ac:dyDescent="0.25">
      <c r="A346">
        <v>344</v>
      </c>
      <c r="B346">
        <v>47693</v>
      </c>
      <c r="C346">
        <v>1969.6103021860199</v>
      </c>
      <c r="D346">
        <v>847.16921530692105</v>
      </c>
      <c r="E346">
        <v>0</v>
      </c>
      <c r="F346">
        <v>1275.3700930759101</v>
      </c>
      <c r="G346">
        <v>249.001758061907</v>
      </c>
      <c r="H346">
        <v>76.973584670679898</v>
      </c>
      <c r="I346">
        <v>4.6340314491676198</v>
      </c>
      <c r="K346">
        <f t="shared" si="10"/>
        <v>2030</v>
      </c>
    </row>
    <row r="347" spans="1:11" x14ac:dyDescent="0.25">
      <c r="A347">
        <v>345</v>
      </c>
      <c r="B347">
        <v>47700</v>
      </c>
      <c r="C347">
        <v>1891.6994870564399</v>
      </c>
      <c r="D347">
        <v>805.88047826868706</v>
      </c>
      <c r="E347">
        <v>0</v>
      </c>
      <c r="F347">
        <v>1287.66337833584</v>
      </c>
      <c r="G347">
        <v>254.419777373963</v>
      </c>
      <c r="H347">
        <v>62.0922041945514</v>
      </c>
      <c r="I347">
        <v>3.4229379427117701</v>
      </c>
      <c r="K347">
        <f t="shared" si="10"/>
        <v>2030</v>
      </c>
    </row>
    <row r="348" spans="1:11" x14ac:dyDescent="0.25">
      <c r="A348">
        <v>346</v>
      </c>
      <c r="B348">
        <v>47707</v>
      </c>
      <c r="C348">
        <v>1809.7841063483299</v>
      </c>
      <c r="D348">
        <v>794.72478370284</v>
      </c>
      <c r="E348">
        <v>0</v>
      </c>
      <c r="F348">
        <v>1291.1022095245301</v>
      </c>
      <c r="G348">
        <v>257.62014512937401</v>
      </c>
      <c r="H348">
        <v>51.8256936600662</v>
      </c>
      <c r="I348">
        <v>1.8043100703692601</v>
      </c>
      <c r="K348">
        <f t="shared" si="10"/>
        <v>2030</v>
      </c>
    </row>
    <row r="349" spans="1:11" x14ac:dyDescent="0.25">
      <c r="A349">
        <v>347</v>
      </c>
      <c r="B349">
        <v>47714</v>
      </c>
      <c r="C349">
        <v>1736.65361033864</v>
      </c>
      <c r="D349">
        <v>635.48638541451805</v>
      </c>
      <c r="E349">
        <v>0</v>
      </c>
      <c r="F349">
        <v>1351.8322326269799</v>
      </c>
      <c r="G349">
        <v>270.106825755187</v>
      </c>
      <c r="H349">
        <v>29.9261023137683</v>
      </c>
      <c r="I349">
        <v>0.78177518985168903</v>
      </c>
      <c r="K349">
        <f t="shared" si="10"/>
        <v>2030</v>
      </c>
    </row>
    <row r="350" spans="1:11" x14ac:dyDescent="0.25">
      <c r="A350">
        <v>348</v>
      </c>
      <c r="B350">
        <v>47721</v>
      </c>
      <c r="C350">
        <v>1749.9043194780199</v>
      </c>
      <c r="D350">
        <v>759.86880542015399</v>
      </c>
      <c r="E350">
        <v>0</v>
      </c>
      <c r="F350">
        <v>1335.10521636112</v>
      </c>
      <c r="G350">
        <v>275.520337832564</v>
      </c>
      <c r="H350">
        <v>22.4969632352534</v>
      </c>
      <c r="I350">
        <v>0.183443086726473</v>
      </c>
      <c r="K350">
        <f t="shared" si="10"/>
        <v>2030</v>
      </c>
    </row>
    <row r="351" spans="1:11" x14ac:dyDescent="0.25">
      <c r="A351">
        <v>349</v>
      </c>
      <c r="B351">
        <v>47728</v>
      </c>
      <c r="C351">
        <v>1746.0884507068699</v>
      </c>
      <c r="D351">
        <v>604.55272363139704</v>
      </c>
      <c r="E351">
        <v>0</v>
      </c>
      <c r="F351">
        <v>1375.4404071374599</v>
      </c>
      <c r="G351">
        <v>280.85743015550503</v>
      </c>
      <c r="H351">
        <v>24.250337272541898</v>
      </c>
      <c r="I351">
        <v>0.38428284585587502</v>
      </c>
      <c r="K351">
        <f t="shared" si="10"/>
        <v>2030</v>
      </c>
    </row>
    <row r="352" spans="1:11" x14ac:dyDescent="0.25">
      <c r="A352">
        <v>350</v>
      </c>
      <c r="B352">
        <v>47735</v>
      </c>
      <c r="C352">
        <v>1737.8766452012001</v>
      </c>
      <c r="D352">
        <v>798.711400002662</v>
      </c>
      <c r="E352">
        <v>0</v>
      </c>
      <c r="F352">
        <v>1401.5154481065499</v>
      </c>
      <c r="G352">
        <v>281.92494025483597</v>
      </c>
      <c r="H352">
        <v>15.6997961055097</v>
      </c>
      <c r="I352">
        <v>0.44745847470774303</v>
      </c>
      <c r="K352">
        <f t="shared" si="10"/>
        <v>2030</v>
      </c>
    </row>
    <row r="353" spans="1:11" x14ac:dyDescent="0.25">
      <c r="A353">
        <v>351</v>
      </c>
      <c r="B353">
        <v>47742</v>
      </c>
      <c r="C353">
        <v>1708.03459455504</v>
      </c>
      <c r="D353">
        <v>685.143446496612</v>
      </c>
      <c r="E353">
        <v>0</v>
      </c>
      <c r="F353">
        <v>1391.3669162753799</v>
      </c>
      <c r="G353">
        <v>287.93014621914801</v>
      </c>
      <c r="H353">
        <v>18.481003222891299</v>
      </c>
      <c r="I353">
        <v>0.18906314964961601</v>
      </c>
      <c r="K353">
        <f t="shared" si="10"/>
        <v>2030</v>
      </c>
    </row>
    <row r="354" spans="1:11" x14ac:dyDescent="0.25">
      <c r="A354">
        <v>352</v>
      </c>
      <c r="B354">
        <v>47749</v>
      </c>
      <c r="C354">
        <v>1662.2162142186901</v>
      </c>
      <c r="D354">
        <v>875.41124347115897</v>
      </c>
      <c r="E354">
        <v>0</v>
      </c>
      <c r="F354">
        <v>1340.05553972185</v>
      </c>
      <c r="G354">
        <v>288.28664993602098</v>
      </c>
      <c r="H354">
        <v>11.9517231913975</v>
      </c>
      <c r="I354">
        <v>9.0587297081947293E-2</v>
      </c>
      <c r="K354">
        <f t="shared" si="10"/>
        <v>2030</v>
      </c>
    </row>
    <row r="355" spans="1:11" x14ac:dyDescent="0.25">
      <c r="A355">
        <v>353</v>
      </c>
      <c r="B355">
        <v>47756</v>
      </c>
      <c r="C355">
        <v>1619.1094768918799</v>
      </c>
      <c r="D355">
        <v>803.03244488999803</v>
      </c>
      <c r="E355">
        <v>0</v>
      </c>
      <c r="F355">
        <v>1319.3870163328299</v>
      </c>
      <c r="G355">
        <v>294.53137488012698</v>
      </c>
      <c r="H355">
        <v>9.3105080003717102</v>
      </c>
      <c r="I355">
        <v>3.1927829484144798E-2</v>
      </c>
      <c r="K355">
        <f t="shared" si="10"/>
        <v>2030</v>
      </c>
    </row>
    <row r="356" spans="1:11" x14ac:dyDescent="0.25">
      <c r="A356">
        <v>354</v>
      </c>
      <c r="B356">
        <v>47763</v>
      </c>
      <c r="C356">
        <v>1571.7815220966199</v>
      </c>
      <c r="D356">
        <v>834.89024998761295</v>
      </c>
      <c r="E356">
        <v>0</v>
      </c>
      <c r="F356">
        <v>1372.11297160971</v>
      </c>
      <c r="G356">
        <v>289.83578641842399</v>
      </c>
      <c r="H356">
        <v>5.5404359389273896</v>
      </c>
      <c r="I356">
        <v>5.1779033456529899E-2</v>
      </c>
      <c r="K356">
        <f t="shared" si="10"/>
        <v>2030</v>
      </c>
    </row>
    <row r="357" spans="1:11" x14ac:dyDescent="0.25">
      <c r="A357">
        <v>355</v>
      </c>
      <c r="B357">
        <v>47770</v>
      </c>
      <c r="C357">
        <v>1524.5933427142199</v>
      </c>
      <c r="D357">
        <v>848.28562999208998</v>
      </c>
      <c r="E357">
        <v>0</v>
      </c>
      <c r="F357">
        <v>1316.16539193227</v>
      </c>
      <c r="G357">
        <v>293.59760553519197</v>
      </c>
      <c r="H357">
        <v>5.1251642590335402</v>
      </c>
      <c r="I357">
        <v>2.1370163417997801E-2</v>
      </c>
      <c r="K357">
        <f t="shared" si="10"/>
        <v>2030</v>
      </c>
    </row>
    <row r="358" spans="1:11" x14ac:dyDescent="0.25">
      <c r="A358">
        <v>356</v>
      </c>
      <c r="B358">
        <v>47777</v>
      </c>
      <c r="C358">
        <v>1506.86982036325</v>
      </c>
      <c r="D358">
        <v>819.49039084287904</v>
      </c>
      <c r="E358">
        <v>0</v>
      </c>
      <c r="F358">
        <v>1267.34371555281</v>
      </c>
      <c r="G358">
        <v>299.166122519287</v>
      </c>
      <c r="H358">
        <v>3.5649383967830999</v>
      </c>
      <c r="I358">
        <v>0</v>
      </c>
      <c r="K358">
        <f t="shared" si="10"/>
        <v>2030</v>
      </c>
    </row>
    <row r="359" spans="1:11" x14ac:dyDescent="0.25">
      <c r="A359">
        <v>357</v>
      </c>
      <c r="B359">
        <v>47784</v>
      </c>
      <c r="C359">
        <v>1487.96519577359</v>
      </c>
      <c r="D359">
        <v>855.71545737356905</v>
      </c>
      <c r="E359">
        <v>0</v>
      </c>
      <c r="F359">
        <v>1263.0495321447499</v>
      </c>
      <c r="G359">
        <v>301.22132869737197</v>
      </c>
      <c r="H359">
        <v>3.38250451286634</v>
      </c>
      <c r="I359">
        <v>0</v>
      </c>
      <c r="K359">
        <f t="shared" si="10"/>
        <v>2030</v>
      </c>
    </row>
    <row r="360" spans="1:11" x14ac:dyDescent="0.25">
      <c r="A360">
        <v>358</v>
      </c>
      <c r="B360">
        <v>47791</v>
      </c>
      <c r="C360">
        <v>1513.53710755679</v>
      </c>
      <c r="D360">
        <v>773.70661279431795</v>
      </c>
      <c r="E360">
        <v>0</v>
      </c>
      <c r="F360">
        <v>1235.8385038638901</v>
      </c>
      <c r="G360">
        <v>307.94539989197102</v>
      </c>
      <c r="H360">
        <v>2.9107097328064002</v>
      </c>
      <c r="I360">
        <v>0</v>
      </c>
      <c r="K360">
        <f t="shared" si="10"/>
        <v>2030</v>
      </c>
    </row>
    <row r="361" spans="1:11" x14ac:dyDescent="0.25">
      <c r="A361">
        <v>359</v>
      </c>
      <c r="B361">
        <v>47798</v>
      </c>
      <c r="C361">
        <v>1516.48636876819</v>
      </c>
      <c r="D361">
        <v>811.37048401000504</v>
      </c>
      <c r="E361">
        <v>0</v>
      </c>
      <c r="F361">
        <v>1189.84561602637</v>
      </c>
      <c r="G361">
        <v>323.28387908085801</v>
      </c>
      <c r="H361">
        <v>4.1619132496061804</v>
      </c>
      <c r="I361">
        <v>0</v>
      </c>
      <c r="K361">
        <f t="shared" si="10"/>
        <v>2030</v>
      </c>
    </row>
    <row r="362" spans="1:11" x14ac:dyDescent="0.25">
      <c r="A362">
        <v>360</v>
      </c>
      <c r="B362">
        <v>47805</v>
      </c>
      <c r="C362">
        <v>1554.93159607604</v>
      </c>
      <c r="D362">
        <v>654.47715758643005</v>
      </c>
      <c r="E362">
        <v>0</v>
      </c>
      <c r="F362">
        <v>1238.7256655055401</v>
      </c>
      <c r="G362">
        <v>325.04564654063199</v>
      </c>
      <c r="H362">
        <v>5.7541561592192796</v>
      </c>
      <c r="I362">
        <v>0</v>
      </c>
      <c r="K362">
        <f t="shared" si="10"/>
        <v>2030</v>
      </c>
    </row>
    <row r="363" spans="1:11" x14ac:dyDescent="0.25">
      <c r="A363">
        <v>361</v>
      </c>
      <c r="B363">
        <v>47812</v>
      </c>
      <c r="C363">
        <v>1595.1939037510999</v>
      </c>
      <c r="D363">
        <v>683.50307037489995</v>
      </c>
      <c r="E363">
        <v>0</v>
      </c>
      <c r="F363">
        <v>1244.9974083040199</v>
      </c>
      <c r="G363">
        <v>324.86113388414202</v>
      </c>
      <c r="H363">
        <v>11.2543982674962</v>
      </c>
      <c r="I363">
        <v>0</v>
      </c>
      <c r="K363">
        <f t="shared" si="10"/>
        <v>2030</v>
      </c>
    </row>
    <row r="364" spans="1:11" x14ac:dyDescent="0.25">
      <c r="A364">
        <v>362</v>
      </c>
      <c r="B364">
        <v>47819</v>
      </c>
      <c r="C364">
        <v>1631.4865897008599</v>
      </c>
      <c r="D364">
        <v>629.805314563759</v>
      </c>
      <c r="E364">
        <v>0</v>
      </c>
      <c r="F364">
        <v>1187.0350269517701</v>
      </c>
      <c r="G364">
        <v>326.06389558606401</v>
      </c>
      <c r="H364">
        <v>17.3829472946354</v>
      </c>
      <c r="I364">
        <v>3.9949918360937198E-2</v>
      </c>
      <c r="K364">
        <f t="shared" si="10"/>
        <v>2030</v>
      </c>
    </row>
    <row r="365" spans="1:11" x14ac:dyDescent="0.25">
      <c r="A365">
        <v>363</v>
      </c>
      <c r="B365">
        <v>47826</v>
      </c>
      <c r="C365">
        <v>1665.5568465861099</v>
      </c>
      <c r="D365">
        <v>637.48186158171598</v>
      </c>
      <c r="E365">
        <v>0</v>
      </c>
      <c r="F365">
        <v>1192.3961827036801</v>
      </c>
      <c r="G365">
        <v>336.72694419055603</v>
      </c>
      <c r="H365">
        <v>15.9186529011528</v>
      </c>
      <c r="I365">
        <v>7.9882899773761007E-2</v>
      </c>
      <c r="K365">
        <f t="shared" si="10"/>
        <v>2030</v>
      </c>
    </row>
    <row r="366" spans="1:11" x14ac:dyDescent="0.25">
      <c r="A366">
        <v>364</v>
      </c>
      <c r="B366">
        <v>47833</v>
      </c>
      <c r="C366">
        <v>1694.56024475509</v>
      </c>
      <c r="D366">
        <v>518.39837601402201</v>
      </c>
      <c r="E366">
        <v>0</v>
      </c>
      <c r="F366">
        <v>1153.85374854613</v>
      </c>
      <c r="G366">
        <v>333.61157829234401</v>
      </c>
      <c r="H366">
        <v>27.057521394434399</v>
      </c>
      <c r="I366">
        <v>0.34756358486626099</v>
      </c>
      <c r="K366">
        <f t="shared" si="10"/>
        <v>2030</v>
      </c>
    </row>
    <row r="367" spans="1:11" x14ac:dyDescent="0.25">
      <c r="A367">
        <v>365</v>
      </c>
      <c r="B367">
        <v>47840</v>
      </c>
      <c r="C367">
        <v>1696.7896625902499</v>
      </c>
      <c r="D367">
        <v>486.62535185419603</v>
      </c>
      <c r="E367">
        <v>0</v>
      </c>
      <c r="F367">
        <v>1162.34229965587</v>
      </c>
      <c r="G367">
        <v>333.24443661881401</v>
      </c>
      <c r="H367">
        <v>27.936633433160299</v>
      </c>
      <c r="I367">
        <v>0.27328161851455701</v>
      </c>
      <c r="K367">
        <f t="shared" si="10"/>
        <v>2030</v>
      </c>
    </row>
    <row r="368" spans="1:11" x14ac:dyDescent="0.25">
      <c r="A368">
        <v>366</v>
      </c>
      <c r="B368">
        <v>47847</v>
      </c>
      <c r="C368">
        <v>1702.2985822058999</v>
      </c>
      <c r="D368">
        <v>588.23821599653297</v>
      </c>
      <c r="E368">
        <v>0</v>
      </c>
      <c r="F368">
        <v>1174.35714238377</v>
      </c>
      <c r="G368">
        <v>331.69790238468499</v>
      </c>
      <c r="H368">
        <v>28.229103004762099</v>
      </c>
      <c r="I368">
        <v>0.23734598789320099</v>
      </c>
      <c r="K368">
        <f t="shared" si="10"/>
        <v>2030</v>
      </c>
    </row>
    <row r="369" spans="1:11" x14ac:dyDescent="0.25">
      <c r="A369">
        <v>367</v>
      </c>
      <c r="B369">
        <v>47854</v>
      </c>
      <c r="C369">
        <v>1717.3759343156601</v>
      </c>
      <c r="D369">
        <v>483.49241473128802</v>
      </c>
      <c r="E369">
        <v>0</v>
      </c>
      <c r="F369">
        <v>1219.0079923472099</v>
      </c>
      <c r="G369">
        <v>343.25959777734403</v>
      </c>
      <c r="H369">
        <v>33.292431925535197</v>
      </c>
      <c r="I369">
        <v>0.266216351572309</v>
      </c>
      <c r="K369">
        <f t="shared" si="10"/>
        <v>2031</v>
      </c>
    </row>
    <row r="370" spans="1:11" x14ac:dyDescent="0.25">
      <c r="A370">
        <v>368</v>
      </c>
      <c r="B370">
        <v>47861</v>
      </c>
      <c r="C370">
        <v>1741.3840049504799</v>
      </c>
      <c r="D370">
        <v>517.47785428160898</v>
      </c>
      <c r="E370">
        <v>0</v>
      </c>
      <c r="F370">
        <v>1168.2900557591099</v>
      </c>
      <c r="G370">
        <v>344.19513381630497</v>
      </c>
      <c r="H370">
        <v>40.718105557447402</v>
      </c>
      <c r="I370">
        <v>0.83070691071104596</v>
      </c>
      <c r="K370">
        <f t="shared" si="10"/>
        <v>2031</v>
      </c>
    </row>
    <row r="371" spans="1:11" x14ac:dyDescent="0.25">
      <c r="A371">
        <v>369</v>
      </c>
      <c r="B371">
        <v>47868</v>
      </c>
      <c r="C371">
        <v>1745.78843977004</v>
      </c>
      <c r="D371">
        <v>497.92063496580602</v>
      </c>
      <c r="E371">
        <v>0</v>
      </c>
      <c r="F371">
        <v>1218.87613736812</v>
      </c>
      <c r="G371">
        <v>340.55941047829799</v>
      </c>
      <c r="H371">
        <v>35.802485366719097</v>
      </c>
      <c r="I371">
        <v>0.11630134904084399</v>
      </c>
      <c r="K371">
        <f t="shared" si="10"/>
        <v>2031</v>
      </c>
    </row>
    <row r="372" spans="1:11" x14ac:dyDescent="0.25">
      <c r="A372">
        <v>370</v>
      </c>
      <c r="B372">
        <v>47875</v>
      </c>
      <c r="C372">
        <v>1774.4633672668101</v>
      </c>
      <c r="D372">
        <v>507.99472378141797</v>
      </c>
      <c r="E372">
        <v>0</v>
      </c>
      <c r="F372">
        <v>1219.12410586131</v>
      </c>
      <c r="G372">
        <v>339.447302700698</v>
      </c>
      <c r="H372">
        <v>43.626870242414</v>
      </c>
      <c r="I372">
        <v>0.26168031957486099</v>
      </c>
      <c r="K372">
        <f t="shared" si="10"/>
        <v>2031</v>
      </c>
    </row>
    <row r="373" spans="1:11" x14ac:dyDescent="0.25">
      <c r="A373">
        <v>371</v>
      </c>
      <c r="B373">
        <v>47882</v>
      </c>
      <c r="C373">
        <v>1759.10813154321</v>
      </c>
      <c r="D373">
        <v>482.59702816816701</v>
      </c>
      <c r="E373">
        <v>0</v>
      </c>
      <c r="F373">
        <v>1203.6487658814699</v>
      </c>
      <c r="G373">
        <v>335.43294693145901</v>
      </c>
      <c r="H373">
        <v>40.147856955184103</v>
      </c>
      <c r="I373">
        <v>0.82863759913909396</v>
      </c>
      <c r="K373">
        <f t="shared" si="10"/>
        <v>2031</v>
      </c>
    </row>
    <row r="374" spans="1:11" x14ac:dyDescent="0.25">
      <c r="A374">
        <v>372</v>
      </c>
      <c r="B374">
        <v>47889</v>
      </c>
      <c r="C374">
        <v>1740.9300857420201</v>
      </c>
      <c r="D374">
        <v>489.96115213801602</v>
      </c>
      <c r="E374">
        <v>0</v>
      </c>
      <c r="F374">
        <v>1157.3397404289401</v>
      </c>
      <c r="G374">
        <v>331.97108308549002</v>
      </c>
      <c r="H374">
        <v>43.906387456854198</v>
      </c>
      <c r="I374">
        <v>0.27277178439058802</v>
      </c>
      <c r="K374">
        <f t="shared" si="10"/>
        <v>2031</v>
      </c>
    </row>
    <row r="375" spans="1:11" x14ac:dyDescent="0.25">
      <c r="A375">
        <v>373</v>
      </c>
      <c r="B375">
        <v>47896</v>
      </c>
      <c r="C375">
        <v>1668.0122203959199</v>
      </c>
      <c r="D375">
        <v>412.42835558965402</v>
      </c>
      <c r="E375">
        <v>0</v>
      </c>
      <c r="F375">
        <v>1172.7293938598</v>
      </c>
      <c r="G375">
        <v>330.09665238370701</v>
      </c>
      <c r="H375">
        <v>27.854898856991799</v>
      </c>
      <c r="I375">
        <v>8.5961936485199706E-3</v>
      </c>
      <c r="K375">
        <f t="shared" si="10"/>
        <v>2031</v>
      </c>
    </row>
    <row r="376" spans="1:11" x14ac:dyDescent="0.25">
      <c r="A376">
        <v>374</v>
      </c>
      <c r="B376">
        <v>47903</v>
      </c>
      <c r="C376">
        <v>1687.0910121264001</v>
      </c>
      <c r="D376">
        <v>497.83775117060202</v>
      </c>
      <c r="E376">
        <v>0</v>
      </c>
      <c r="F376">
        <v>1167.12411078744</v>
      </c>
      <c r="G376">
        <v>321.55703047425402</v>
      </c>
      <c r="H376">
        <v>36.990416877723902</v>
      </c>
      <c r="I376">
        <v>0.13616703627384</v>
      </c>
      <c r="K376">
        <f t="shared" si="10"/>
        <v>2031</v>
      </c>
    </row>
    <row r="377" spans="1:11" x14ac:dyDescent="0.25">
      <c r="A377">
        <v>375</v>
      </c>
      <c r="B377">
        <v>47910</v>
      </c>
      <c r="C377">
        <v>1639.9685242984201</v>
      </c>
      <c r="D377">
        <v>541.75161670934494</v>
      </c>
      <c r="E377">
        <v>0</v>
      </c>
      <c r="F377">
        <v>1149.55440021393</v>
      </c>
      <c r="G377">
        <v>321.163379908688</v>
      </c>
      <c r="H377">
        <v>27.8477835869434</v>
      </c>
      <c r="I377">
        <v>0</v>
      </c>
      <c r="K377">
        <f t="shared" si="10"/>
        <v>2031</v>
      </c>
    </row>
    <row r="378" spans="1:11" x14ac:dyDescent="0.25">
      <c r="A378">
        <v>376</v>
      </c>
      <c r="B378">
        <v>47917</v>
      </c>
      <c r="C378">
        <v>1596.4915751133601</v>
      </c>
      <c r="D378">
        <v>472.62894121478701</v>
      </c>
      <c r="E378">
        <v>0</v>
      </c>
      <c r="F378">
        <v>1169.44047750603</v>
      </c>
      <c r="G378">
        <v>314.50063584748</v>
      </c>
      <c r="H378">
        <v>25.8895054004306</v>
      </c>
      <c r="I378">
        <v>0.23239984633209801</v>
      </c>
      <c r="K378">
        <f t="shared" si="10"/>
        <v>2031</v>
      </c>
    </row>
    <row r="379" spans="1:11" x14ac:dyDescent="0.25">
      <c r="A379">
        <v>377</v>
      </c>
      <c r="B379">
        <v>47924</v>
      </c>
      <c r="C379">
        <v>1565.20661216796</v>
      </c>
      <c r="D379">
        <v>463.43316696846603</v>
      </c>
      <c r="E379">
        <v>0</v>
      </c>
      <c r="F379">
        <v>1138.50910030822</v>
      </c>
      <c r="G379">
        <v>318.73878418178202</v>
      </c>
      <c r="H379">
        <v>27.434301620246401</v>
      </c>
      <c r="I379">
        <v>2.3802090826488698E-2</v>
      </c>
      <c r="K379">
        <f t="shared" si="10"/>
        <v>2031</v>
      </c>
    </row>
    <row r="380" spans="1:11" x14ac:dyDescent="0.25">
      <c r="A380">
        <v>378</v>
      </c>
      <c r="B380">
        <v>47931</v>
      </c>
      <c r="C380">
        <v>1545.45403411243</v>
      </c>
      <c r="D380">
        <v>387.825830201271</v>
      </c>
      <c r="E380">
        <v>0</v>
      </c>
      <c r="F380">
        <v>1212.7040566256601</v>
      </c>
      <c r="G380">
        <v>323.61358906532598</v>
      </c>
      <c r="H380">
        <v>24.147977178636001</v>
      </c>
      <c r="I380">
        <v>4.2190306162081803E-2</v>
      </c>
      <c r="K380">
        <f t="shared" si="10"/>
        <v>2031</v>
      </c>
    </row>
    <row r="381" spans="1:11" x14ac:dyDescent="0.25">
      <c r="A381">
        <v>379</v>
      </c>
      <c r="B381">
        <v>47938</v>
      </c>
      <c r="C381">
        <v>1475.9476553173999</v>
      </c>
      <c r="D381">
        <v>423.564714122655</v>
      </c>
      <c r="E381">
        <v>0</v>
      </c>
      <c r="F381">
        <v>1200.45818429368</v>
      </c>
      <c r="G381">
        <v>314.28670690273998</v>
      </c>
      <c r="H381">
        <v>12.045504243324199</v>
      </c>
      <c r="I381">
        <v>0</v>
      </c>
      <c r="K381">
        <f t="shared" si="10"/>
        <v>2031</v>
      </c>
    </row>
    <row r="382" spans="1:11" x14ac:dyDescent="0.25">
      <c r="A382">
        <v>380</v>
      </c>
      <c r="B382">
        <v>47945</v>
      </c>
      <c r="C382">
        <v>1485.0473169494401</v>
      </c>
      <c r="D382">
        <v>492.64266382070298</v>
      </c>
      <c r="E382">
        <v>0</v>
      </c>
      <c r="F382">
        <v>1180.5390302017499</v>
      </c>
      <c r="G382">
        <v>306.48135835933698</v>
      </c>
      <c r="H382">
        <v>17.407963613158199</v>
      </c>
      <c r="I382">
        <v>0</v>
      </c>
      <c r="K382">
        <f t="shared" si="10"/>
        <v>2031</v>
      </c>
    </row>
    <row r="383" spans="1:11" x14ac:dyDescent="0.25">
      <c r="A383">
        <v>381</v>
      </c>
      <c r="B383">
        <v>47952</v>
      </c>
      <c r="C383">
        <v>1530.76549222626</v>
      </c>
      <c r="D383">
        <v>665.19875272086006</v>
      </c>
      <c r="E383">
        <v>0</v>
      </c>
      <c r="F383">
        <v>1158.88004255239</v>
      </c>
      <c r="G383">
        <v>292.53811019003098</v>
      </c>
      <c r="H383">
        <v>17.2510555232139</v>
      </c>
      <c r="I383">
        <v>0</v>
      </c>
      <c r="K383">
        <f t="shared" si="10"/>
        <v>2031</v>
      </c>
    </row>
    <row r="384" spans="1:11" x14ac:dyDescent="0.25">
      <c r="A384">
        <v>382</v>
      </c>
      <c r="B384">
        <v>47959</v>
      </c>
      <c r="C384">
        <v>1563.7313747404701</v>
      </c>
      <c r="D384">
        <v>684.67777063790595</v>
      </c>
      <c r="E384">
        <v>0</v>
      </c>
      <c r="F384">
        <v>1079.00607754678</v>
      </c>
      <c r="G384">
        <v>271.38439816965302</v>
      </c>
      <c r="H384">
        <v>32.731195547467202</v>
      </c>
      <c r="I384">
        <v>0.25058417238051101</v>
      </c>
      <c r="K384">
        <f t="shared" si="10"/>
        <v>2031</v>
      </c>
    </row>
    <row r="385" spans="1:11" x14ac:dyDescent="0.25">
      <c r="A385">
        <v>383</v>
      </c>
      <c r="B385">
        <v>47966</v>
      </c>
      <c r="C385">
        <v>1556.9935114899399</v>
      </c>
      <c r="D385">
        <v>652.99462893044802</v>
      </c>
      <c r="E385">
        <v>0</v>
      </c>
      <c r="F385">
        <v>1037.7351433186</v>
      </c>
      <c r="G385">
        <v>259.53963839012198</v>
      </c>
      <c r="H385">
        <v>34.766411229145</v>
      </c>
      <c r="I385">
        <v>0.36501450630825599</v>
      </c>
      <c r="K385">
        <f t="shared" si="10"/>
        <v>2031</v>
      </c>
    </row>
    <row r="386" spans="1:11" x14ac:dyDescent="0.25">
      <c r="A386">
        <v>384</v>
      </c>
      <c r="B386">
        <v>47973</v>
      </c>
      <c r="C386">
        <v>1640.5146458460899</v>
      </c>
      <c r="D386">
        <v>685.47716704973197</v>
      </c>
      <c r="E386">
        <v>0</v>
      </c>
      <c r="F386">
        <v>1055.0819539500999</v>
      </c>
      <c r="G386">
        <v>261.37989311998399</v>
      </c>
      <c r="H386">
        <v>40.140662005486902</v>
      </c>
      <c r="I386">
        <v>0.373209395777785</v>
      </c>
      <c r="K386">
        <f t="shared" si="10"/>
        <v>2031</v>
      </c>
    </row>
    <row r="387" spans="1:11" x14ac:dyDescent="0.25">
      <c r="A387">
        <v>385</v>
      </c>
      <c r="B387">
        <v>47980</v>
      </c>
      <c r="C387">
        <v>1727.0075325201101</v>
      </c>
      <c r="D387">
        <v>829.88102002753203</v>
      </c>
      <c r="E387">
        <v>0</v>
      </c>
      <c r="F387">
        <v>1074.98958184495</v>
      </c>
      <c r="G387">
        <v>245.28348687056001</v>
      </c>
      <c r="H387">
        <v>59.179573785464001</v>
      </c>
      <c r="I387">
        <v>1.5629463110234001</v>
      </c>
      <c r="K387">
        <f t="shared" si="10"/>
        <v>2031</v>
      </c>
    </row>
    <row r="388" spans="1:11" x14ac:dyDescent="0.25">
      <c r="A388">
        <v>386</v>
      </c>
      <c r="B388">
        <v>47987</v>
      </c>
      <c r="C388">
        <v>1753.15753441984</v>
      </c>
      <c r="D388">
        <v>839.83674903218105</v>
      </c>
      <c r="E388">
        <v>0</v>
      </c>
      <c r="F388">
        <v>1050.75732436776</v>
      </c>
      <c r="G388">
        <v>232.40459168631099</v>
      </c>
      <c r="H388">
        <v>76.011822507143705</v>
      </c>
      <c r="I388">
        <v>5.9186907636193498</v>
      </c>
      <c r="K388">
        <f t="shared" ref="K388:K451" si="11">+YEAR(B388)</f>
        <v>2031</v>
      </c>
    </row>
    <row r="389" spans="1:11" x14ac:dyDescent="0.25">
      <c r="A389">
        <v>387</v>
      </c>
      <c r="B389">
        <v>47994</v>
      </c>
      <c r="C389">
        <v>1807.2661225654899</v>
      </c>
      <c r="D389">
        <v>797.35284979770495</v>
      </c>
      <c r="E389">
        <v>0</v>
      </c>
      <c r="F389">
        <v>1107.2105037127301</v>
      </c>
      <c r="G389">
        <v>226.05914777179399</v>
      </c>
      <c r="H389">
        <v>77.840706185897204</v>
      </c>
      <c r="I389">
        <v>4.0344796991410696</v>
      </c>
      <c r="K389">
        <f t="shared" si="11"/>
        <v>2031</v>
      </c>
    </row>
    <row r="390" spans="1:11" x14ac:dyDescent="0.25">
      <c r="A390">
        <v>388</v>
      </c>
      <c r="B390">
        <v>48001</v>
      </c>
      <c r="C390">
        <v>1864.9351395024701</v>
      </c>
      <c r="D390">
        <v>938.46000481112196</v>
      </c>
      <c r="E390">
        <v>0</v>
      </c>
      <c r="F390">
        <v>1117.6774194898301</v>
      </c>
      <c r="G390">
        <v>206.29216216394201</v>
      </c>
      <c r="H390">
        <v>89.236273402188502</v>
      </c>
      <c r="I390">
        <v>4.4506403206643403</v>
      </c>
      <c r="K390">
        <f t="shared" si="11"/>
        <v>2031</v>
      </c>
    </row>
    <row r="391" spans="1:11" x14ac:dyDescent="0.25">
      <c r="A391">
        <v>389</v>
      </c>
      <c r="B391">
        <v>48008</v>
      </c>
      <c r="C391">
        <v>1952.4280669326299</v>
      </c>
      <c r="D391">
        <v>882.07628019614003</v>
      </c>
      <c r="E391">
        <v>0</v>
      </c>
      <c r="F391">
        <v>1123.6763596692999</v>
      </c>
      <c r="G391">
        <v>209.69861002146101</v>
      </c>
      <c r="H391">
        <v>107.190820844358</v>
      </c>
      <c r="I391">
        <v>8.1906892744702695</v>
      </c>
      <c r="K391">
        <f t="shared" si="11"/>
        <v>2031</v>
      </c>
    </row>
    <row r="392" spans="1:11" x14ac:dyDescent="0.25">
      <c r="A392">
        <v>390</v>
      </c>
      <c r="B392">
        <v>48015</v>
      </c>
      <c r="C392">
        <v>1934.46988824803</v>
      </c>
      <c r="D392">
        <v>880.73852286910699</v>
      </c>
      <c r="E392">
        <v>0</v>
      </c>
      <c r="F392">
        <v>1154.16958109299</v>
      </c>
      <c r="G392">
        <v>207.043024889913</v>
      </c>
      <c r="H392">
        <v>84.019143776524601</v>
      </c>
      <c r="I392">
        <v>4.4815743298871196</v>
      </c>
      <c r="K392">
        <f t="shared" si="11"/>
        <v>2031</v>
      </c>
    </row>
    <row r="393" spans="1:11" x14ac:dyDescent="0.25">
      <c r="A393">
        <v>391</v>
      </c>
      <c r="B393">
        <v>48022</v>
      </c>
      <c r="C393">
        <v>1983.25201818193</v>
      </c>
      <c r="D393">
        <v>867.25557738168095</v>
      </c>
      <c r="E393">
        <v>0</v>
      </c>
      <c r="F393">
        <v>1208.3049156960799</v>
      </c>
      <c r="G393">
        <v>207.42702004539399</v>
      </c>
      <c r="H393">
        <v>85.7818873517854</v>
      </c>
      <c r="I393">
        <v>4.4267485207627901</v>
      </c>
      <c r="K393">
        <f t="shared" si="11"/>
        <v>2031</v>
      </c>
    </row>
    <row r="394" spans="1:11" x14ac:dyDescent="0.25">
      <c r="A394">
        <v>392</v>
      </c>
      <c r="B394">
        <v>48029</v>
      </c>
      <c r="C394">
        <v>2008.3239619615699</v>
      </c>
      <c r="D394">
        <v>1030.52249640277</v>
      </c>
      <c r="E394">
        <v>0</v>
      </c>
      <c r="F394">
        <v>1224.22348394865</v>
      </c>
      <c r="G394">
        <v>218.77500277419301</v>
      </c>
      <c r="H394">
        <v>78.706586978776102</v>
      </c>
      <c r="I394">
        <v>5.46360284741366</v>
      </c>
      <c r="K394">
        <f t="shared" si="11"/>
        <v>2031</v>
      </c>
    </row>
    <row r="395" spans="1:11" x14ac:dyDescent="0.25">
      <c r="A395">
        <v>393</v>
      </c>
      <c r="B395">
        <v>48036</v>
      </c>
      <c r="C395">
        <v>2028.1971123068399</v>
      </c>
      <c r="D395">
        <v>908.73637717391</v>
      </c>
      <c r="E395">
        <v>0</v>
      </c>
      <c r="F395">
        <v>1257.82688003167</v>
      </c>
      <c r="G395">
        <v>219.864896207821</v>
      </c>
      <c r="H395">
        <v>85.729765001280001</v>
      </c>
      <c r="I395">
        <v>6.4071932288567002</v>
      </c>
      <c r="K395">
        <f t="shared" si="11"/>
        <v>2031</v>
      </c>
    </row>
    <row r="396" spans="1:11" x14ac:dyDescent="0.25">
      <c r="A396">
        <v>394</v>
      </c>
      <c r="B396">
        <v>48043</v>
      </c>
      <c r="C396">
        <v>2007.3877535941201</v>
      </c>
      <c r="D396">
        <v>953.87658869924496</v>
      </c>
      <c r="E396">
        <v>0</v>
      </c>
      <c r="F396">
        <v>1252.08759855978</v>
      </c>
      <c r="G396">
        <v>226.38332605663501</v>
      </c>
      <c r="H396">
        <v>71.585125581168001</v>
      </c>
      <c r="I396">
        <v>5.9625893033973698</v>
      </c>
      <c r="K396">
        <f t="shared" si="11"/>
        <v>2031</v>
      </c>
    </row>
    <row r="397" spans="1:11" x14ac:dyDescent="0.25">
      <c r="A397">
        <v>395</v>
      </c>
      <c r="B397">
        <v>48050</v>
      </c>
      <c r="C397">
        <v>2036.99888945834</v>
      </c>
      <c r="D397">
        <v>918.17240841066496</v>
      </c>
      <c r="E397">
        <v>0</v>
      </c>
      <c r="F397">
        <v>1264.2727073710901</v>
      </c>
      <c r="G397">
        <v>231.03740725191</v>
      </c>
      <c r="H397">
        <v>81.5263838989394</v>
      </c>
      <c r="I397">
        <v>6.8630156647971496</v>
      </c>
      <c r="K397">
        <f t="shared" si="11"/>
        <v>2031</v>
      </c>
    </row>
    <row r="398" spans="1:11" x14ac:dyDescent="0.25">
      <c r="A398">
        <v>396</v>
      </c>
      <c r="B398">
        <v>48057</v>
      </c>
      <c r="C398">
        <v>1998.45121917762</v>
      </c>
      <c r="D398">
        <v>833.61225464496397</v>
      </c>
      <c r="E398">
        <v>0</v>
      </c>
      <c r="F398">
        <v>1318.6193647974001</v>
      </c>
      <c r="G398">
        <v>247.315028045253</v>
      </c>
      <c r="H398">
        <v>59.027717206932202</v>
      </c>
      <c r="I398">
        <v>5.1207400859691203</v>
      </c>
      <c r="K398">
        <f t="shared" si="11"/>
        <v>2031</v>
      </c>
    </row>
    <row r="399" spans="1:11" x14ac:dyDescent="0.25">
      <c r="A399">
        <v>397</v>
      </c>
      <c r="B399">
        <v>48064</v>
      </c>
      <c r="C399">
        <v>1939.2076699863001</v>
      </c>
      <c r="D399">
        <v>905.00309122384203</v>
      </c>
      <c r="E399">
        <v>0</v>
      </c>
      <c r="F399">
        <v>1355.86962088166</v>
      </c>
      <c r="G399">
        <v>257.20968322016603</v>
      </c>
      <c r="H399">
        <v>40.866914553613903</v>
      </c>
      <c r="I399">
        <v>3.3781497670637202</v>
      </c>
      <c r="K399">
        <f t="shared" si="11"/>
        <v>2031</v>
      </c>
    </row>
    <row r="400" spans="1:11" x14ac:dyDescent="0.25">
      <c r="A400">
        <v>398</v>
      </c>
      <c r="B400">
        <v>48071</v>
      </c>
      <c r="C400">
        <v>1840.6717393128999</v>
      </c>
      <c r="D400">
        <v>699.992830751317</v>
      </c>
      <c r="E400">
        <v>0</v>
      </c>
      <c r="F400">
        <v>1333.1424402971099</v>
      </c>
      <c r="G400">
        <v>256.40596670289801</v>
      </c>
      <c r="H400">
        <v>31.843288972562299</v>
      </c>
      <c r="I400">
        <v>1.79903744077033</v>
      </c>
      <c r="K400">
        <f t="shared" si="11"/>
        <v>2031</v>
      </c>
    </row>
    <row r="401" spans="1:11" x14ac:dyDescent="0.25">
      <c r="A401">
        <v>399</v>
      </c>
      <c r="B401">
        <v>48078</v>
      </c>
      <c r="C401">
        <v>1801.4077277813301</v>
      </c>
      <c r="D401">
        <v>908.08574846930298</v>
      </c>
      <c r="E401">
        <v>0</v>
      </c>
      <c r="F401">
        <v>1363.4411402858</v>
      </c>
      <c r="G401">
        <v>261.320690562528</v>
      </c>
      <c r="H401">
        <v>23.511387522674699</v>
      </c>
      <c r="I401">
        <v>0.65889340845381195</v>
      </c>
      <c r="K401">
        <f t="shared" si="11"/>
        <v>2031</v>
      </c>
    </row>
    <row r="402" spans="1:11" x14ac:dyDescent="0.25">
      <c r="A402">
        <v>400</v>
      </c>
      <c r="B402">
        <v>48085</v>
      </c>
      <c r="C402">
        <v>1738.8236169152699</v>
      </c>
      <c r="D402">
        <v>698.02134741072598</v>
      </c>
      <c r="E402">
        <v>0</v>
      </c>
      <c r="F402">
        <v>1401.8501929915301</v>
      </c>
      <c r="G402">
        <v>268.00617477600599</v>
      </c>
      <c r="H402">
        <v>16.0671900493758</v>
      </c>
      <c r="I402">
        <v>0.563745291077966</v>
      </c>
      <c r="K402">
        <f t="shared" si="11"/>
        <v>2031</v>
      </c>
    </row>
    <row r="403" spans="1:11" x14ac:dyDescent="0.25">
      <c r="A403">
        <v>401</v>
      </c>
      <c r="B403">
        <v>48092</v>
      </c>
      <c r="C403">
        <v>1771.1653605178601</v>
      </c>
      <c r="D403">
        <v>859.13342188759805</v>
      </c>
      <c r="E403">
        <v>0</v>
      </c>
      <c r="F403">
        <v>1409.0876337525001</v>
      </c>
      <c r="G403">
        <v>283.19745761404101</v>
      </c>
      <c r="H403">
        <v>15.2119098835048</v>
      </c>
      <c r="I403">
        <v>0.37684059696681199</v>
      </c>
      <c r="K403">
        <f t="shared" si="11"/>
        <v>2031</v>
      </c>
    </row>
    <row r="404" spans="1:11" x14ac:dyDescent="0.25">
      <c r="A404">
        <v>402</v>
      </c>
      <c r="B404">
        <v>48099</v>
      </c>
      <c r="C404">
        <v>1764.28564751468</v>
      </c>
      <c r="D404">
        <v>681.06923075876796</v>
      </c>
      <c r="E404">
        <v>0</v>
      </c>
      <c r="F404">
        <v>1475.7705907632101</v>
      </c>
      <c r="G404">
        <v>284.160905090521</v>
      </c>
      <c r="H404">
        <v>13.9184246580205</v>
      </c>
      <c r="I404">
        <v>0.40021598858559598</v>
      </c>
      <c r="K404">
        <f t="shared" si="11"/>
        <v>2031</v>
      </c>
    </row>
    <row r="405" spans="1:11" x14ac:dyDescent="0.25">
      <c r="A405">
        <v>403</v>
      </c>
      <c r="B405">
        <v>48106</v>
      </c>
      <c r="C405">
        <v>1734.29860980596</v>
      </c>
      <c r="D405">
        <v>722.999155630009</v>
      </c>
      <c r="E405">
        <v>0</v>
      </c>
      <c r="F405">
        <v>1498.7160097982401</v>
      </c>
      <c r="G405">
        <v>282.203700974546</v>
      </c>
      <c r="H405">
        <v>9.3195222834745994</v>
      </c>
      <c r="I405">
        <v>0.10185111503597</v>
      </c>
      <c r="K405">
        <f t="shared" si="11"/>
        <v>2031</v>
      </c>
    </row>
    <row r="406" spans="1:11" x14ac:dyDescent="0.25">
      <c r="A406">
        <v>404</v>
      </c>
      <c r="B406">
        <v>48113</v>
      </c>
      <c r="C406">
        <v>1691.0557127127599</v>
      </c>
      <c r="D406">
        <v>960.90707607537297</v>
      </c>
      <c r="E406">
        <v>0</v>
      </c>
      <c r="F406">
        <v>1374.2177202192499</v>
      </c>
      <c r="G406">
        <v>288.61278968574499</v>
      </c>
      <c r="H406">
        <v>7.3586940060635797</v>
      </c>
      <c r="I406">
        <v>1.37386212746302E-2</v>
      </c>
      <c r="K406">
        <f t="shared" si="11"/>
        <v>2031</v>
      </c>
    </row>
    <row r="407" spans="1:11" x14ac:dyDescent="0.25">
      <c r="A407">
        <v>405</v>
      </c>
      <c r="B407">
        <v>48120</v>
      </c>
      <c r="C407">
        <v>1650.5363308703099</v>
      </c>
      <c r="D407">
        <v>809.06594296131004</v>
      </c>
      <c r="E407">
        <v>0</v>
      </c>
      <c r="F407">
        <v>1382.20999860497</v>
      </c>
      <c r="G407">
        <v>292.01285319278099</v>
      </c>
      <c r="H407">
        <v>6.5562686960612</v>
      </c>
      <c r="I407">
        <v>2.3752612159365701E-2</v>
      </c>
      <c r="K407">
        <f t="shared" si="11"/>
        <v>2031</v>
      </c>
    </row>
    <row r="408" spans="1:11" x14ac:dyDescent="0.25">
      <c r="A408">
        <v>406</v>
      </c>
      <c r="B408">
        <v>48127</v>
      </c>
      <c r="C408">
        <v>1598.5980439401101</v>
      </c>
      <c r="D408">
        <v>891.01663866113904</v>
      </c>
      <c r="E408">
        <v>0</v>
      </c>
      <c r="F408">
        <v>1398.3006013082099</v>
      </c>
      <c r="G408">
        <v>290.54157203924899</v>
      </c>
      <c r="H408">
        <v>4.91359311512538</v>
      </c>
      <c r="I408">
        <v>0</v>
      </c>
      <c r="K408">
        <f t="shared" si="11"/>
        <v>2031</v>
      </c>
    </row>
    <row r="409" spans="1:11" x14ac:dyDescent="0.25">
      <c r="A409">
        <v>407</v>
      </c>
      <c r="B409">
        <v>48134</v>
      </c>
      <c r="C409">
        <v>1549.27688494616</v>
      </c>
      <c r="D409">
        <v>899.31895372341796</v>
      </c>
      <c r="E409">
        <v>0</v>
      </c>
      <c r="F409">
        <v>1363.06618166065</v>
      </c>
      <c r="G409">
        <v>286.38726589163298</v>
      </c>
      <c r="H409">
        <v>5.5154398842936496</v>
      </c>
      <c r="I409">
        <v>6.58357398850577E-3</v>
      </c>
      <c r="K409">
        <f t="shared" si="11"/>
        <v>2031</v>
      </c>
    </row>
    <row r="410" spans="1:11" x14ac:dyDescent="0.25">
      <c r="A410">
        <v>408</v>
      </c>
      <c r="B410">
        <v>48141</v>
      </c>
      <c r="C410">
        <v>1528.9356304171699</v>
      </c>
      <c r="D410">
        <v>786.47343394391305</v>
      </c>
      <c r="E410">
        <v>0</v>
      </c>
      <c r="F410">
        <v>1337.82247534011</v>
      </c>
      <c r="G410">
        <v>297.66195117623801</v>
      </c>
      <c r="H410">
        <v>4.7181764903522696</v>
      </c>
      <c r="I410">
        <v>0</v>
      </c>
      <c r="K410">
        <f t="shared" si="11"/>
        <v>2031</v>
      </c>
    </row>
    <row r="411" spans="1:11" x14ac:dyDescent="0.25">
      <c r="A411">
        <v>409</v>
      </c>
      <c r="B411">
        <v>48148</v>
      </c>
      <c r="C411">
        <v>1509.38164201533</v>
      </c>
      <c r="D411">
        <v>835.25524989496705</v>
      </c>
      <c r="E411">
        <v>0</v>
      </c>
      <c r="F411">
        <v>1272.4292596115499</v>
      </c>
      <c r="G411">
        <v>296.90009039163999</v>
      </c>
      <c r="H411">
        <v>3.3181959799712599</v>
      </c>
      <c r="I411">
        <v>0</v>
      </c>
      <c r="K411">
        <f t="shared" si="11"/>
        <v>2031</v>
      </c>
    </row>
    <row r="412" spans="1:11" x14ac:dyDescent="0.25">
      <c r="A412">
        <v>410</v>
      </c>
      <c r="B412">
        <v>48155</v>
      </c>
      <c r="C412">
        <v>1530.6945673499399</v>
      </c>
      <c r="D412">
        <v>960.38381838575299</v>
      </c>
      <c r="E412">
        <v>0</v>
      </c>
      <c r="F412">
        <v>1275.00020198934</v>
      </c>
      <c r="G412">
        <v>312.80048444608002</v>
      </c>
      <c r="H412">
        <v>3.6030761493103798</v>
      </c>
      <c r="I412">
        <v>0</v>
      </c>
      <c r="K412">
        <f t="shared" si="11"/>
        <v>2031</v>
      </c>
    </row>
    <row r="413" spans="1:11" x14ac:dyDescent="0.25">
      <c r="A413">
        <v>411</v>
      </c>
      <c r="B413">
        <v>48162</v>
      </c>
      <c r="C413">
        <v>1536.8295691517401</v>
      </c>
      <c r="D413">
        <v>703.26477287471801</v>
      </c>
      <c r="E413">
        <v>0</v>
      </c>
      <c r="F413">
        <v>1258.3801566925999</v>
      </c>
      <c r="G413">
        <v>319.64896735553401</v>
      </c>
      <c r="H413">
        <v>5.2663146668956404</v>
      </c>
      <c r="I413">
        <v>0</v>
      </c>
      <c r="K413">
        <f t="shared" si="11"/>
        <v>2031</v>
      </c>
    </row>
    <row r="414" spans="1:11" x14ac:dyDescent="0.25">
      <c r="A414">
        <v>412</v>
      </c>
      <c r="B414">
        <v>48169</v>
      </c>
      <c r="C414">
        <v>1569.4621047472499</v>
      </c>
      <c r="D414">
        <v>694.37344793129705</v>
      </c>
      <c r="E414">
        <v>0</v>
      </c>
      <c r="F414">
        <v>1292.77818740412</v>
      </c>
      <c r="G414">
        <v>318.56110844404498</v>
      </c>
      <c r="H414">
        <v>8.9067709456242294</v>
      </c>
      <c r="I414">
        <v>0.19808564890525901</v>
      </c>
      <c r="K414">
        <f t="shared" si="11"/>
        <v>2031</v>
      </c>
    </row>
    <row r="415" spans="1:11" x14ac:dyDescent="0.25">
      <c r="A415">
        <v>413</v>
      </c>
      <c r="B415">
        <v>48176</v>
      </c>
      <c r="C415">
        <v>1609.6906945967801</v>
      </c>
      <c r="D415">
        <v>742.62716450222797</v>
      </c>
      <c r="E415">
        <v>0</v>
      </c>
      <c r="F415">
        <v>1282.1377962844899</v>
      </c>
      <c r="G415">
        <v>322.57649805464399</v>
      </c>
      <c r="H415">
        <v>12.7139475651582</v>
      </c>
      <c r="I415">
        <v>0.34270535083044101</v>
      </c>
      <c r="K415">
        <f t="shared" si="11"/>
        <v>2031</v>
      </c>
    </row>
    <row r="416" spans="1:11" x14ac:dyDescent="0.25">
      <c r="A416">
        <v>414</v>
      </c>
      <c r="B416">
        <v>48183</v>
      </c>
      <c r="C416">
        <v>1648.89087373966</v>
      </c>
      <c r="D416">
        <v>715.38057788049503</v>
      </c>
      <c r="E416">
        <v>0</v>
      </c>
      <c r="F416">
        <v>1239.6937097591899</v>
      </c>
      <c r="G416">
        <v>322.55793714395003</v>
      </c>
      <c r="H416">
        <v>14.235561400708701</v>
      </c>
      <c r="I416">
        <v>1.74080224264236E-2</v>
      </c>
      <c r="K416">
        <f t="shared" si="11"/>
        <v>2031</v>
      </c>
    </row>
    <row r="417" spans="1:11" x14ac:dyDescent="0.25">
      <c r="A417">
        <v>415</v>
      </c>
      <c r="B417">
        <v>48190</v>
      </c>
      <c r="C417">
        <v>1683.1901439287201</v>
      </c>
      <c r="D417">
        <v>530.36416320777505</v>
      </c>
      <c r="E417">
        <v>0</v>
      </c>
      <c r="F417">
        <v>1211.5325234893701</v>
      </c>
      <c r="G417">
        <v>332.53179075182101</v>
      </c>
      <c r="H417">
        <v>26.161814317972901</v>
      </c>
      <c r="I417">
        <v>9.5627766452716798E-2</v>
      </c>
      <c r="K417">
        <f t="shared" si="11"/>
        <v>2031</v>
      </c>
    </row>
    <row r="418" spans="1:11" x14ac:dyDescent="0.25">
      <c r="A418">
        <v>416</v>
      </c>
      <c r="B418">
        <v>48197</v>
      </c>
      <c r="C418">
        <v>1710.4820363372201</v>
      </c>
      <c r="D418">
        <v>590.93247357657106</v>
      </c>
      <c r="E418">
        <v>0</v>
      </c>
      <c r="F418">
        <v>1217.59155710558</v>
      </c>
      <c r="G418">
        <v>334.73066513131999</v>
      </c>
      <c r="H418">
        <v>25.619677526326399</v>
      </c>
      <c r="I418">
        <v>1.6568442185719799E-3</v>
      </c>
      <c r="K418">
        <f t="shared" si="11"/>
        <v>2031</v>
      </c>
    </row>
    <row r="419" spans="1:11" x14ac:dyDescent="0.25">
      <c r="A419">
        <v>417</v>
      </c>
      <c r="B419">
        <v>48204</v>
      </c>
      <c r="C419">
        <v>1717.68800377147</v>
      </c>
      <c r="D419">
        <v>518.026251920091</v>
      </c>
      <c r="E419">
        <v>0</v>
      </c>
      <c r="F419">
        <v>1179.28552511525</v>
      </c>
      <c r="G419">
        <v>331.44906900471602</v>
      </c>
      <c r="H419">
        <v>46.331530250708298</v>
      </c>
      <c r="I419">
        <v>2.9670873852003201E-2</v>
      </c>
      <c r="K419">
        <f t="shared" si="11"/>
        <v>2031</v>
      </c>
    </row>
    <row r="420" spans="1:11" x14ac:dyDescent="0.25">
      <c r="A420">
        <v>418</v>
      </c>
      <c r="B420">
        <v>48211</v>
      </c>
      <c r="C420">
        <v>1723.1615016861799</v>
      </c>
      <c r="D420">
        <v>478.24933656264301</v>
      </c>
      <c r="E420">
        <v>0</v>
      </c>
      <c r="F420">
        <v>1226.9564335769701</v>
      </c>
      <c r="G420">
        <v>336.160925443336</v>
      </c>
      <c r="H420">
        <v>34.465652373354999</v>
      </c>
      <c r="I420">
        <v>0.179645209486921</v>
      </c>
      <c r="K420">
        <f t="shared" si="11"/>
        <v>2031</v>
      </c>
    </row>
    <row r="421" spans="1:11" x14ac:dyDescent="0.25">
      <c r="A421">
        <v>419</v>
      </c>
      <c r="B421">
        <v>48218</v>
      </c>
      <c r="C421">
        <v>1731.9333661150499</v>
      </c>
      <c r="D421">
        <v>516.799075659594</v>
      </c>
      <c r="E421">
        <v>0</v>
      </c>
      <c r="F421">
        <v>1220.68825514738</v>
      </c>
      <c r="G421">
        <v>344.67686359077101</v>
      </c>
      <c r="H421">
        <v>40.322328313929702</v>
      </c>
      <c r="I421">
        <v>0.30977185420954001</v>
      </c>
      <c r="K421">
        <f t="shared" si="11"/>
        <v>2032</v>
      </c>
    </row>
    <row r="422" spans="1:11" x14ac:dyDescent="0.25">
      <c r="A422">
        <v>420</v>
      </c>
      <c r="B422">
        <v>48225</v>
      </c>
      <c r="C422">
        <v>1764.26124485482</v>
      </c>
      <c r="D422">
        <v>572.54862263605605</v>
      </c>
      <c r="E422">
        <v>0</v>
      </c>
      <c r="F422">
        <v>1145.8105877528101</v>
      </c>
      <c r="G422">
        <v>336.37311552293801</v>
      </c>
      <c r="H422">
        <v>54.553847642143602</v>
      </c>
      <c r="I422">
        <v>0.14330443922271499</v>
      </c>
      <c r="K422">
        <f t="shared" si="11"/>
        <v>2032</v>
      </c>
    </row>
    <row r="423" spans="1:11" x14ac:dyDescent="0.25">
      <c r="A423">
        <v>421</v>
      </c>
      <c r="B423">
        <v>48232</v>
      </c>
      <c r="C423">
        <v>1765.6686780473999</v>
      </c>
      <c r="D423">
        <v>484.49844057148499</v>
      </c>
      <c r="E423">
        <v>0</v>
      </c>
      <c r="F423">
        <v>1174.2099680802201</v>
      </c>
      <c r="G423">
        <v>343.02607078858603</v>
      </c>
      <c r="H423">
        <v>53.740370009215098</v>
      </c>
      <c r="I423">
        <v>0.44537948966185997</v>
      </c>
      <c r="K423">
        <f t="shared" si="11"/>
        <v>2032</v>
      </c>
    </row>
    <row r="424" spans="1:11" x14ac:dyDescent="0.25">
      <c r="A424">
        <v>422</v>
      </c>
      <c r="B424">
        <v>48239</v>
      </c>
      <c r="C424">
        <v>1788.00090880721</v>
      </c>
      <c r="D424">
        <v>533.743909522477</v>
      </c>
      <c r="E424">
        <v>0</v>
      </c>
      <c r="F424">
        <v>1208.81846657664</v>
      </c>
      <c r="G424">
        <v>331.13286352274798</v>
      </c>
      <c r="H424">
        <v>66.318439911348506</v>
      </c>
      <c r="I424">
        <v>0.62758292921583203</v>
      </c>
      <c r="K424">
        <f t="shared" si="11"/>
        <v>2032</v>
      </c>
    </row>
    <row r="425" spans="1:11" x14ac:dyDescent="0.25">
      <c r="A425">
        <v>423</v>
      </c>
      <c r="B425">
        <v>48246</v>
      </c>
      <c r="C425">
        <v>1788.07271662316</v>
      </c>
      <c r="D425">
        <v>439.71171855103699</v>
      </c>
      <c r="E425">
        <v>0</v>
      </c>
      <c r="F425">
        <v>1227.7715594819699</v>
      </c>
      <c r="G425">
        <v>332.80310094451102</v>
      </c>
      <c r="H425">
        <v>57.242854915743798</v>
      </c>
      <c r="I425">
        <v>0.50531018625935298</v>
      </c>
      <c r="K425">
        <f t="shared" si="11"/>
        <v>2032</v>
      </c>
    </row>
    <row r="426" spans="1:11" x14ac:dyDescent="0.25">
      <c r="A426">
        <v>424</v>
      </c>
      <c r="B426">
        <v>48253</v>
      </c>
      <c r="C426">
        <v>1761.91312927333</v>
      </c>
      <c r="D426">
        <v>535.83015782979396</v>
      </c>
      <c r="E426">
        <v>0</v>
      </c>
      <c r="F426">
        <v>1183.50753352992</v>
      </c>
      <c r="G426">
        <v>336.00095623798501</v>
      </c>
      <c r="H426">
        <v>70.379567383045298</v>
      </c>
      <c r="I426">
        <v>0.26247869534175999</v>
      </c>
      <c r="K426">
        <f t="shared" si="11"/>
        <v>2032</v>
      </c>
    </row>
    <row r="427" spans="1:11" x14ac:dyDescent="0.25">
      <c r="A427">
        <v>425</v>
      </c>
      <c r="B427">
        <v>48260</v>
      </c>
      <c r="C427">
        <v>1690.4787139683001</v>
      </c>
      <c r="D427">
        <v>421.48614796923499</v>
      </c>
      <c r="E427">
        <v>0</v>
      </c>
      <c r="F427">
        <v>1184.27420599738</v>
      </c>
      <c r="G427">
        <v>334.68282247531698</v>
      </c>
      <c r="H427">
        <v>51.771178682928998</v>
      </c>
      <c r="I427">
        <v>0.15507432503274299</v>
      </c>
      <c r="K427">
        <f t="shared" si="11"/>
        <v>2032</v>
      </c>
    </row>
    <row r="428" spans="1:11" x14ac:dyDescent="0.25">
      <c r="A428">
        <v>426</v>
      </c>
      <c r="B428">
        <v>48267</v>
      </c>
      <c r="C428">
        <v>1711.7697313968699</v>
      </c>
      <c r="D428">
        <v>491.77552859585302</v>
      </c>
      <c r="E428">
        <v>0</v>
      </c>
      <c r="F428">
        <v>1146.87477328719</v>
      </c>
      <c r="G428">
        <v>322.44666602591298</v>
      </c>
      <c r="H428">
        <v>58.716047448586799</v>
      </c>
      <c r="I428">
        <v>0.23464369851550701</v>
      </c>
      <c r="K428">
        <f t="shared" si="11"/>
        <v>2032</v>
      </c>
    </row>
    <row r="429" spans="1:11" x14ac:dyDescent="0.25">
      <c r="A429">
        <v>427</v>
      </c>
      <c r="B429">
        <v>48274</v>
      </c>
      <c r="C429">
        <v>1665.5542210527601</v>
      </c>
      <c r="D429">
        <v>411.87338318079901</v>
      </c>
      <c r="E429">
        <v>0</v>
      </c>
      <c r="F429">
        <v>1155.8910523715899</v>
      </c>
      <c r="G429">
        <v>320.678487497319</v>
      </c>
      <c r="H429">
        <v>63.705610740156402</v>
      </c>
      <c r="I429">
        <v>0.18469625280301299</v>
      </c>
      <c r="K429">
        <f t="shared" si="11"/>
        <v>2032</v>
      </c>
    </row>
    <row r="430" spans="1:11" x14ac:dyDescent="0.25">
      <c r="A430">
        <v>428</v>
      </c>
      <c r="B430">
        <v>48281</v>
      </c>
      <c r="C430">
        <v>1620.3871048215001</v>
      </c>
      <c r="D430">
        <v>494.29212584568597</v>
      </c>
      <c r="E430">
        <v>0</v>
      </c>
      <c r="F430">
        <v>1113.6421611703699</v>
      </c>
      <c r="G430">
        <v>312.00619093108497</v>
      </c>
      <c r="H430">
        <v>59.7120343761501</v>
      </c>
      <c r="I430">
        <v>0</v>
      </c>
      <c r="K430">
        <f t="shared" si="11"/>
        <v>2032</v>
      </c>
    </row>
    <row r="431" spans="1:11" x14ac:dyDescent="0.25">
      <c r="A431">
        <v>429</v>
      </c>
      <c r="B431">
        <v>48288</v>
      </c>
      <c r="C431">
        <v>1586.8384932106101</v>
      </c>
      <c r="D431">
        <v>449.94098786971398</v>
      </c>
      <c r="E431">
        <v>0</v>
      </c>
      <c r="F431">
        <v>1140.6835731152801</v>
      </c>
      <c r="G431">
        <v>318.98169880763299</v>
      </c>
      <c r="H431">
        <v>36.0420512100061</v>
      </c>
      <c r="I431">
        <v>8.8306906677427799E-2</v>
      </c>
      <c r="K431">
        <f t="shared" si="11"/>
        <v>2032</v>
      </c>
    </row>
    <row r="432" spans="1:11" x14ac:dyDescent="0.25">
      <c r="A432">
        <v>430</v>
      </c>
      <c r="B432">
        <v>48295</v>
      </c>
      <c r="C432">
        <v>1565.41822171334</v>
      </c>
      <c r="D432">
        <v>436.94970483015999</v>
      </c>
      <c r="E432">
        <v>0</v>
      </c>
      <c r="F432">
        <v>1191.4515672548901</v>
      </c>
      <c r="G432">
        <v>315.55279066682903</v>
      </c>
      <c r="H432">
        <v>29.724401384790699</v>
      </c>
      <c r="I432">
        <v>0</v>
      </c>
      <c r="K432">
        <f t="shared" si="11"/>
        <v>2032</v>
      </c>
    </row>
    <row r="433" spans="1:11" x14ac:dyDescent="0.25">
      <c r="A433">
        <v>431</v>
      </c>
      <c r="B433">
        <v>48302</v>
      </c>
      <c r="C433">
        <v>1509.867695296</v>
      </c>
      <c r="D433">
        <v>413.63186144402198</v>
      </c>
      <c r="E433">
        <v>0</v>
      </c>
      <c r="F433">
        <v>1190.1557578822501</v>
      </c>
      <c r="G433">
        <v>309.23613305619199</v>
      </c>
      <c r="H433">
        <v>25.3854975131296</v>
      </c>
      <c r="I433">
        <v>0</v>
      </c>
      <c r="K433">
        <f t="shared" si="11"/>
        <v>2032</v>
      </c>
    </row>
    <row r="434" spans="1:11" x14ac:dyDescent="0.25">
      <c r="A434">
        <v>432</v>
      </c>
      <c r="B434">
        <v>48309</v>
      </c>
      <c r="C434">
        <v>1484.6631518982699</v>
      </c>
      <c r="D434">
        <v>446.75634184555599</v>
      </c>
      <c r="E434">
        <v>0</v>
      </c>
      <c r="F434">
        <v>1160.3364327075501</v>
      </c>
      <c r="G434">
        <v>306.08402138392103</v>
      </c>
      <c r="H434">
        <v>22.8736693369917</v>
      </c>
      <c r="I434">
        <v>5.0208636692592101E-3</v>
      </c>
      <c r="K434">
        <f t="shared" si="11"/>
        <v>2032</v>
      </c>
    </row>
    <row r="435" spans="1:11" x14ac:dyDescent="0.25">
      <c r="A435">
        <v>433</v>
      </c>
      <c r="B435">
        <v>48316</v>
      </c>
      <c r="C435">
        <v>1545.6710723276501</v>
      </c>
      <c r="D435">
        <v>620.37909435215704</v>
      </c>
      <c r="E435">
        <v>0</v>
      </c>
      <c r="F435">
        <v>1134.2667416396901</v>
      </c>
      <c r="G435">
        <v>292.70988014954702</v>
      </c>
      <c r="H435">
        <v>30.8774549114917</v>
      </c>
      <c r="I435">
        <v>0</v>
      </c>
      <c r="K435">
        <f t="shared" si="11"/>
        <v>2032</v>
      </c>
    </row>
    <row r="436" spans="1:11" x14ac:dyDescent="0.25">
      <c r="A436">
        <v>434</v>
      </c>
      <c r="B436">
        <v>48323</v>
      </c>
      <c r="C436">
        <v>1578.26463998643</v>
      </c>
      <c r="D436">
        <v>598.12899960091897</v>
      </c>
      <c r="E436">
        <v>0</v>
      </c>
      <c r="F436">
        <v>1100.63816188542</v>
      </c>
      <c r="G436">
        <v>268.44965514575603</v>
      </c>
      <c r="H436">
        <v>39.278498161023599</v>
      </c>
      <c r="I436">
        <v>5.9756789015030003E-2</v>
      </c>
      <c r="K436">
        <f t="shared" si="11"/>
        <v>2032</v>
      </c>
    </row>
    <row r="437" spans="1:11" x14ac:dyDescent="0.25">
      <c r="A437">
        <v>435</v>
      </c>
      <c r="B437">
        <v>48330</v>
      </c>
      <c r="C437">
        <v>1571.1197622996101</v>
      </c>
      <c r="D437">
        <v>728.48017278152099</v>
      </c>
      <c r="E437">
        <v>0</v>
      </c>
      <c r="F437">
        <v>1069.1318959687401</v>
      </c>
      <c r="G437">
        <v>258.83568994352697</v>
      </c>
      <c r="H437">
        <v>44.991331005933802</v>
      </c>
      <c r="I437">
        <v>0.55938249950744701</v>
      </c>
      <c r="K437">
        <f t="shared" si="11"/>
        <v>2032</v>
      </c>
    </row>
    <row r="438" spans="1:11" x14ac:dyDescent="0.25">
      <c r="A438">
        <v>436</v>
      </c>
      <c r="B438">
        <v>48337</v>
      </c>
      <c r="C438">
        <v>1646.86264656151</v>
      </c>
      <c r="D438">
        <v>706.84829646185699</v>
      </c>
      <c r="E438">
        <v>0</v>
      </c>
      <c r="F438">
        <v>1033.90312961018</v>
      </c>
      <c r="G438">
        <v>262.71655898242898</v>
      </c>
      <c r="H438">
        <v>56.823848919414303</v>
      </c>
      <c r="I438">
        <v>1.1060041747220599</v>
      </c>
      <c r="K438">
        <f t="shared" si="11"/>
        <v>2032</v>
      </c>
    </row>
    <row r="439" spans="1:11" x14ac:dyDescent="0.25">
      <c r="A439">
        <v>437</v>
      </c>
      <c r="B439">
        <v>48344</v>
      </c>
      <c r="C439">
        <v>1736.6942243123999</v>
      </c>
      <c r="D439">
        <v>823.44554468890306</v>
      </c>
      <c r="E439">
        <v>0</v>
      </c>
      <c r="F439">
        <v>1032.9081314723001</v>
      </c>
      <c r="G439">
        <v>254.70017263156601</v>
      </c>
      <c r="H439">
        <v>70.731530869518096</v>
      </c>
      <c r="I439">
        <v>1.93212468994716</v>
      </c>
      <c r="K439">
        <f t="shared" si="11"/>
        <v>2032</v>
      </c>
    </row>
    <row r="440" spans="1:11" x14ac:dyDescent="0.25">
      <c r="A440">
        <v>438</v>
      </c>
      <c r="B440">
        <v>48351</v>
      </c>
      <c r="C440">
        <v>1767.0904728031701</v>
      </c>
      <c r="D440">
        <v>840.36098018480095</v>
      </c>
      <c r="E440">
        <v>0</v>
      </c>
      <c r="F440">
        <v>1108.87188766185</v>
      </c>
      <c r="G440">
        <v>234.146257930605</v>
      </c>
      <c r="H440">
        <v>52.866277347121901</v>
      </c>
      <c r="I440">
        <v>1.2002442153730899</v>
      </c>
      <c r="K440">
        <f t="shared" si="11"/>
        <v>2032</v>
      </c>
    </row>
    <row r="441" spans="1:11" x14ac:dyDescent="0.25">
      <c r="A441">
        <v>439</v>
      </c>
      <c r="B441">
        <v>48358</v>
      </c>
      <c r="C441">
        <v>1822.9569536106701</v>
      </c>
      <c r="D441">
        <v>845.53983725250805</v>
      </c>
      <c r="E441">
        <v>0</v>
      </c>
      <c r="F441">
        <v>1135.69759941452</v>
      </c>
      <c r="G441">
        <v>218.92438336645401</v>
      </c>
      <c r="H441">
        <v>54.843922677196197</v>
      </c>
      <c r="I441">
        <v>2.8526299395905101</v>
      </c>
      <c r="K441">
        <f t="shared" si="11"/>
        <v>2032</v>
      </c>
    </row>
    <row r="442" spans="1:11" x14ac:dyDescent="0.25">
      <c r="A442">
        <v>440</v>
      </c>
      <c r="B442">
        <v>48365</v>
      </c>
      <c r="C442">
        <v>1871.2692521804599</v>
      </c>
      <c r="D442">
        <v>857.13416558643098</v>
      </c>
      <c r="E442">
        <v>0</v>
      </c>
      <c r="F442">
        <v>1096.6418214619</v>
      </c>
      <c r="G442">
        <v>211.56579228057399</v>
      </c>
      <c r="H442">
        <v>83.703073648157499</v>
      </c>
      <c r="I442">
        <v>4.7630112309533299</v>
      </c>
      <c r="K442">
        <f t="shared" si="11"/>
        <v>2032</v>
      </c>
    </row>
    <row r="443" spans="1:11" x14ac:dyDescent="0.25">
      <c r="A443">
        <v>441</v>
      </c>
      <c r="B443">
        <v>48372</v>
      </c>
      <c r="C443">
        <v>1967.26912132129</v>
      </c>
      <c r="D443">
        <v>919.29647310457301</v>
      </c>
      <c r="E443">
        <v>0</v>
      </c>
      <c r="F443">
        <v>1101.0859053961401</v>
      </c>
      <c r="G443">
        <v>200.87164049842701</v>
      </c>
      <c r="H443">
        <v>110.56014045246999</v>
      </c>
      <c r="I443">
        <v>6.0268707010925802</v>
      </c>
      <c r="K443">
        <f t="shared" si="11"/>
        <v>2032</v>
      </c>
    </row>
    <row r="444" spans="1:11" x14ac:dyDescent="0.25">
      <c r="A444">
        <v>442</v>
      </c>
      <c r="B444">
        <v>48379</v>
      </c>
      <c r="C444">
        <v>1958.0418169719701</v>
      </c>
      <c r="D444">
        <v>914.17799555277497</v>
      </c>
      <c r="E444">
        <v>0</v>
      </c>
      <c r="F444">
        <v>1120.34699806097</v>
      </c>
      <c r="G444">
        <v>203.51182741850101</v>
      </c>
      <c r="H444">
        <v>81.389607964498694</v>
      </c>
      <c r="I444">
        <v>5.2272068471460198</v>
      </c>
      <c r="K444">
        <f t="shared" si="11"/>
        <v>2032</v>
      </c>
    </row>
    <row r="445" spans="1:11" x14ac:dyDescent="0.25">
      <c r="A445">
        <v>443</v>
      </c>
      <c r="B445">
        <v>48386</v>
      </c>
      <c r="C445">
        <v>1999.64008475063</v>
      </c>
      <c r="D445">
        <v>955.32424953476402</v>
      </c>
      <c r="E445">
        <v>0</v>
      </c>
      <c r="F445">
        <v>1182.3348894313101</v>
      </c>
      <c r="G445">
        <v>215.28100484911201</v>
      </c>
      <c r="H445">
        <v>82.595313231079302</v>
      </c>
      <c r="I445">
        <v>6.0528334179754602</v>
      </c>
      <c r="K445">
        <f t="shared" si="11"/>
        <v>2032</v>
      </c>
    </row>
    <row r="446" spans="1:11" x14ac:dyDescent="0.25">
      <c r="A446">
        <v>444</v>
      </c>
      <c r="B446">
        <v>48393</v>
      </c>
      <c r="C446">
        <v>2027.38662483291</v>
      </c>
      <c r="D446">
        <v>919.44226988681498</v>
      </c>
      <c r="E446">
        <v>0</v>
      </c>
      <c r="F446">
        <v>1249.00101493958</v>
      </c>
      <c r="G446">
        <v>223.330279774042</v>
      </c>
      <c r="H446">
        <v>79.225000114497703</v>
      </c>
      <c r="I446">
        <v>6.0901649504385702</v>
      </c>
      <c r="K446">
        <f t="shared" si="11"/>
        <v>2032</v>
      </c>
    </row>
    <row r="447" spans="1:11" x14ac:dyDescent="0.25">
      <c r="A447">
        <v>445</v>
      </c>
      <c r="B447">
        <v>48400</v>
      </c>
      <c r="C447">
        <v>2047.8518523780799</v>
      </c>
      <c r="D447">
        <v>886.45203908681003</v>
      </c>
      <c r="E447">
        <v>0</v>
      </c>
      <c r="F447">
        <v>1288.25339394858</v>
      </c>
      <c r="G447">
        <v>222.575060652763</v>
      </c>
      <c r="H447">
        <v>77.166598689045202</v>
      </c>
      <c r="I447">
        <v>6.8569162647311197</v>
      </c>
      <c r="K447">
        <f t="shared" si="11"/>
        <v>2032</v>
      </c>
    </row>
    <row r="448" spans="1:11" x14ac:dyDescent="0.25">
      <c r="A448">
        <v>446</v>
      </c>
      <c r="B448">
        <v>48407</v>
      </c>
      <c r="C448">
        <v>2030.76877296407</v>
      </c>
      <c r="D448">
        <v>852.48634155262403</v>
      </c>
      <c r="E448">
        <v>0</v>
      </c>
      <c r="F448">
        <v>1267.40826774537</v>
      </c>
      <c r="G448">
        <v>222.15542509149299</v>
      </c>
      <c r="H448">
        <v>77.9466109040806</v>
      </c>
      <c r="I448">
        <v>5.6383863660235196</v>
      </c>
      <c r="K448">
        <f t="shared" si="11"/>
        <v>2032</v>
      </c>
    </row>
    <row r="449" spans="1:11" x14ac:dyDescent="0.25">
      <c r="A449">
        <v>447</v>
      </c>
      <c r="B449">
        <v>48414</v>
      </c>
      <c r="C449">
        <v>2064.6261581835302</v>
      </c>
      <c r="D449">
        <v>1057.6467905995501</v>
      </c>
      <c r="E449">
        <v>0</v>
      </c>
      <c r="F449">
        <v>1251.12472257492</v>
      </c>
      <c r="G449">
        <v>236.33029125510799</v>
      </c>
      <c r="H449">
        <v>76.192687409144099</v>
      </c>
      <c r="I449">
        <v>6.3537104321183202</v>
      </c>
      <c r="K449">
        <f t="shared" si="11"/>
        <v>2032</v>
      </c>
    </row>
    <row r="450" spans="1:11" x14ac:dyDescent="0.25">
      <c r="A450">
        <v>448</v>
      </c>
      <c r="B450">
        <v>48421</v>
      </c>
      <c r="C450">
        <v>2024.4855890686199</v>
      </c>
      <c r="D450">
        <v>949.51372552612895</v>
      </c>
      <c r="E450">
        <v>0</v>
      </c>
      <c r="F450">
        <v>1321.04035676019</v>
      </c>
      <c r="G450">
        <v>248.56279073405099</v>
      </c>
      <c r="H450">
        <v>66.369904226354706</v>
      </c>
      <c r="I450">
        <v>6.2719992616396896</v>
      </c>
      <c r="K450">
        <f t="shared" si="11"/>
        <v>2032</v>
      </c>
    </row>
    <row r="451" spans="1:11" x14ac:dyDescent="0.25">
      <c r="A451">
        <v>449</v>
      </c>
      <c r="B451">
        <v>48428</v>
      </c>
      <c r="C451">
        <v>1980.51766336369</v>
      </c>
      <c r="D451">
        <v>788.64489921957397</v>
      </c>
      <c r="E451">
        <v>0</v>
      </c>
      <c r="F451">
        <v>1354.5888476228899</v>
      </c>
      <c r="G451">
        <v>253.25444784682799</v>
      </c>
      <c r="H451">
        <v>56.0488676960695</v>
      </c>
      <c r="I451">
        <v>3.9699558716898</v>
      </c>
      <c r="K451">
        <f t="shared" si="11"/>
        <v>2032</v>
      </c>
    </row>
    <row r="452" spans="1:11" x14ac:dyDescent="0.25">
      <c r="A452">
        <v>450</v>
      </c>
      <c r="B452">
        <v>48435</v>
      </c>
      <c r="C452">
        <v>1868.1025274971601</v>
      </c>
      <c r="D452">
        <v>888.04340559419802</v>
      </c>
      <c r="E452">
        <v>0</v>
      </c>
      <c r="F452">
        <v>1347.7460044413799</v>
      </c>
      <c r="G452">
        <v>266.34528616323303</v>
      </c>
      <c r="H452">
        <v>27.0590207080898</v>
      </c>
      <c r="I452">
        <v>1.54376388843361</v>
      </c>
      <c r="K452">
        <f t="shared" ref="K452:K515" si="12">+YEAR(B452)</f>
        <v>2032</v>
      </c>
    </row>
    <row r="453" spans="1:11" x14ac:dyDescent="0.25">
      <c r="A453">
        <v>451</v>
      </c>
      <c r="B453">
        <v>48442</v>
      </c>
      <c r="C453">
        <v>1827.8542466583301</v>
      </c>
      <c r="D453">
        <v>899.035435501488</v>
      </c>
      <c r="E453">
        <v>0</v>
      </c>
      <c r="F453">
        <v>1362.03983735836</v>
      </c>
      <c r="G453">
        <v>264.18832145904599</v>
      </c>
      <c r="H453">
        <v>27.5417565437726</v>
      </c>
      <c r="I453">
        <v>0.96500265531238005</v>
      </c>
      <c r="K453">
        <f t="shared" si="12"/>
        <v>2032</v>
      </c>
    </row>
    <row r="454" spans="1:11" x14ac:dyDescent="0.25">
      <c r="A454">
        <v>452</v>
      </c>
      <c r="B454">
        <v>48449</v>
      </c>
      <c r="C454">
        <v>1762.87535400703</v>
      </c>
      <c r="D454">
        <v>710.19152248521402</v>
      </c>
      <c r="E454">
        <v>0</v>
      </c>
      <c r="F454">
        <v>1391.67027677481</v>
      </c>
      <c r="G454">
        <v>270.60646913102499</v>
      </c>
      <c r="H454">
        <v>23.237321210077798</v>
      </c>
      <c r="I454">
        <v>1.05672388003763</v>
      </c>
      <c r="K454">
        <f t="shared" si="12"/>
        <v>2032</v>
      </c>
    </row>
    <row r="455" spans="1:11" x14ac:dyDescent="0.25">
      <c r="A455">
        <v>453</v>
      </c>
      <c r="B455">
        <v>48456</v>
      </c>
      <c r="C455">
        <v>1792.4314510511999</v>
      </c>
      <c r="D455">
        <v>867.34990975452604</v>
      </c>
      <c r="E455">
        <v>0</v>
      </c>
      <c r="F455">
        <v>1436.0785872449101</v>
      </c>
      <c r="G455">
        <v>279.79886211539599</v>
      </c>
      <c r="H455">
        <v>20.582859835567898</v>
      </c>
      <c r="I455">
        <v>0.56124744662688797</v>
      </c>
      <c r="K455">
        <f t="shared" si="12"/>
        <v>2032</v>
      </c>
    </row>
    <row r="456" spans="1:11" x14ac:dyDescent="0.25">
      <c r="A456">
        <v>454</v>
      </c>
      <c r="B456">
        <v>48463</v>
      </c>
      <c r="C456">
        <v>1784.6546645840399</v>
      </c>
      <c r="D456">
        <v>689.67152342582096</v>
      </c>
      <c r="E456">
        <v>0</v>
      </c>
      <c r="F456">
        <v>1459.1064869847901</v>
      </c>
      <c r="G456">
        <v>280.75897293099899</v>
      </c>
      <c r="H456">
        <v>17.053411091636999</v>
      </c>
      <c r="I456">
        <v>0.62331160772512495</v>
      </c>
      <c r="K456">
        <f t="shared" si="12"/>
        <v>2032</v>
      </c>
    </row>
    <row r="457" spans="1:11" x14ac:dyDescent="0.25">
      <c r="A457">
        <v>455</v>
      </c>
      <c r="B457">
        <v>48470</v>
      </c>
      <c r="C457">
        <v>1756.9727515361101</v>
      </c>
      <c r="D457">
        <v>936.73515548779199</v>
      </c>
      <c r="E457">
        <v>0</v>
      </c>
      <c r="F457">
        <v>1434.53930822712</v>
      </c>
      <c r="G457">
        <v>281.51517128837202</v>
      </c>
      <c r="H457">
        <v>13.0553654550371</v>
      </c>
      <c r="I457">
        <v>0.31741624887279801</v>
      </c>
      <c r="K457">
        <f t="shared" si="12"/>
        <v>2032</v>
      </c>
    </row>
    <row r="458" spans="1:11" x14ac:dyDescent="0.25">
      <c r="A458">
        <v>456</v>
      </c>
      <c r="B458">
        <v>48477</v>
      </c>
      <c r="C458">
        <v>1719.35981754256</v>
      </c>
      <c r="D458">
        <v>707.25891752038001</v>
      </c>
      <c r="E458">
        <v>0</v>
      </c>
      <c r="F458">
        <v>1428.7263374578399</v>
      </c>
      <c r="G458">
        <v>290.29407468458601</v>
      </c>
      <c r="H458">
        <v>11.878427046480599</v>
      </c>
      <c r="I458">
        <v>0.18862770850646199</v>
      </c>
      <c r="K458">
        <f t="shared" si="12"/>
        <v>2032</v>
      </c>
    </row>
    <row r="459" spans="1:11" x14ac:dyDescent="0.25">
      <c r="A459">
        <v>457</v>
      </c>
      <c r="B459">
        <v>48484</v>
      </c>
      <c r="C459">
        <v>1677.6753803847801</v>
      </c>
      <c r="D459">
        <v>837.01577460330702</v>
      </c>
      <c r="E459">
        <v>0</v>
      </c>
      <c r="F459">
        <v>1395.61933686763</v>
      </c>
      <c r="G459">
        <v>291.05735768195001</v>
      </c>
      <c r="H459">
        <v>9.0545649650728404</v>
      </c>
      <c r="I459">
        <v>0.15920299773187799</v>
      </c>
      <c r="K459">
        <f t="shared" si="12"/>
        <v>2032</v>
      </c>
    </row>
    <row r="460" spans="1:11" x14ac:dyDescent="0.25">
      <c r="A460">
        <v>458</v>
      </c>
      <c r="B460">
        <v>48491</v>
      </c>
      <c r="C460">
        <v>1622.1751194385999</v>
      </c>
      <c r="D460">
        <v>765.65429076845498</v>
      </c>
      <c r="E460">
        <v>0</v>
      </c>
      <c r="F460">
        <v>1374.6821745396701</v>
      </c>
      <c r="G460">
        <v>294.72200103593298</v>
      </c>
      <c r="H460">
        <v>7.9938910918150601</v>
      </c>
      <c r="I460">
        <v>3.7873787761853898E-2</v>
      </c>
      <c r="K460">
        <f t="shared" si="12"/>
        <v>2032</v>
      </c>
    </row>
    <row r="461" spans="1:11" x14ac:dyDescent="0.25">
      <c r="A461">
        <v>459</v>
      </c>
      <c r="B461">
        <v>48498</v>
      </c>
      <c r="C461">
        <v>1571.6367785744301</v>
      </c>
      <c r="D461">
        <v>804.88075632987102</v>
      </c>
      <c r="E461">
        <v>0</v>
      </c>
      <c r="F461">
        <v>1365.2850663844399</v>
      </c>
      <c r="G461">
        <v>296.79164516308902</v>
      </c>
      <c r="H461">
        <v>9.9213861092073508</v>
      </c>
      <c r="I461">
        <v>0</v>
      </c>
      <c r="K461">
        <f t="shared" si="12"/>
        <v>2032</v>
      </c>
    </row>
    <row r="462" spans="1:11" x14ac:dyDescent="0.25">
      <c r="A462">
        <v>460</v>
      </c>
      <c r="B462">
        <v>48505</v>
      </c>
      <c r="C462">
        <v>1549.0173165508299</v>
      </c>
      <c r="D462">
        <v>748.46602765634998</v>
      </c>
      <c r="E462">
        <v>0</v>
      </c>
      <c r="F462">
        <v>1341.8706427479301</v>
      </c>
      <c r="G462">
        <v>299.81665312301101</v>
      </c>
      <c r="H462">
        <v>5.4823590159416202</v>
      </c>
      <c r="I462">
        <v>0</v>
      </c>
      <c r="K462">
        <f t="shared" si="12"/>
        <v>2032</v>
      </c>
    </row>
    <row r="463" spans="1:11" x14ac:dyDescent="0.25">
      <c r="A463">
        <v>461</v>
      </c>
      <c r="B463">
        <v>48512</v>
      </c>
      <c r="C463">
        <v>1543.4019453436899</v>
      </c>
      <c r="D463">
        <v>687.73175037057001</v>
      </c>
      <c r="E463">
        <v>0</v>
      </c>
      <c r="F463">
        <v>1340.11781512625</v>
      </c>
      <c r="G463">
        <v>300.358986587424</v>
      </c>
      <c r="H463">
        <v>5.5421558232534496</v>
      </c>
      <c r="I463">
        <v>2.1638545535859598E-2</v>
      </c>
      <c r="K463">
        <f t="shared" si="12"/>
        <v>2032</v>
      </c>
    </row>
    <row r="464" spans="1:11" x14ac:dyDescent="0.25">
      <c r="A464">
        <v>462</v>
      </c>
      <c r="B464">
        <v>48519</v>
      </c>
      <c r="C464">
        <v>1528.6526199479799</v>
      </c>
      <c r="D464">
        <v>639.92101893542201</v>
      </c>
      <c r="E464">
        <v>0</v>
      </c>
      <c r="F464">
        <v>1289.7850084612901</v>
      </c>
      <c r="G464">
        <v>305.58640629338498</v>
      </c>
      <c r="H464">
        <v>6.0254187671378903</v>
      </c>
      <c r="I464">
        <v>1.13275391714914E-2</v>
      </c>
      <c r="K464">
        <f t="shared" si="12"/>
        <v>2032</v>
      </c>
    </row>
    <row r="465" spans="1:11" x14ac:dyDescent="0.25">
      <c r="A465">
        <v>463</v>
      </c>
      <c r="B465">
        <v>48526</v>
      </c>
      <c r="C465">
        <v>1554.8409304242</v>
      </c>
      <c r="D465">
        <v>799.54234511170603</v>
      </c>
      <c r="E465">
        <v>0</v>
      </c>
      <c r="F465">
        <v>1251.5860581253501</v>
      </c>
      <c r="G465">
        <v>320.77837135645501</v>
      </c>
      <c r="H465">
        <v>5.9376539421933101</v>
      </c>
      <c r="I465">
        <v>0</v>
      </c>
      <c r="K465">
        <f t="shared" si="12"/>
        <v>2032</v>
      </c>
    </row>
    <row r="466" spans="1:11" x14ac:dyDescent="0.25">
      <c r="A466">
        <v>464</v>
      </c>
      <c r="B466">
        <v>48533</v>
      </c>
      <c r="C466">
        <v>1580.2608972697799</v>
      </c>
      <c r="D466">
        <v>675.27924419808005</v>
      </c>
      <c r="E466">
        <v>0</v>
      </c>
      <c r="F466">
        <v>1292.90636985269</v>
      </c>
      <c r="G466">
        <v>330.151252546634</v>
      </c>
      <c r="H466">
        <v>6.7574092637924998</v>
      </c>
      <c r="I466">
        <v>0</v>
      </c>
      <c r="K466">
        <f t="shared" si="12"/>
        <v>2032</v>
      </c>
    </row>
    <row r="467" spans="1:11" x14ac:dyDescent="0.25">
      <c r="A467">
        <v>465</v>
      </c>
      <c r="B467">
        <v>48540</v>
      </c>
      <c r="C467">
        <v>1620.5091781086101</v>
      </c>
      <c r="D467">
        <v>603.63709844501898</v>
      </c>
      <c r="E467">
        <v>0</v>
      </c>
      <c r="F467">
        <v>1312.5539617628999</v>
      </c>
      <c r="G467">
        <v>317.89673249775802</v>
      </c>
      <c r="H467">
        <v>12.5586137980453</v>
      </c>
      <c r="I467">
        <v>0</v>
      </c>
      <c r="K467">
        <f t="shared" si="12"/>
        <v>2032</v>
      </c>
    </row>
    <row r="468" spans="1:11" x14ac:dyDescent="0.25">
      <c r="A468">
        <v>466</v>
      </c>
      <c r="B468">
        <v>48547</v>
      </c>
      <c r="C468">
        <v>1664.0462569178501</v>
      </c>
      <c r="D468">
        <v>600.01368188503704</v>
      </c>
      <c r="E468">
        <v>0</v>
      </c>
      <c r="F468">
        <v>1254.02102568078</v>
      </c>
      <c r="G468">
        <v>321.691058407333</v>
      </c>
      <c r="H468">
        <v>18.459196736699099</v>
      </c>
      <c r="I468">
        <v>0.40246794588913698</v>
      </c>
      <c r="K468">
        <f t="shared" si="12"/>
        <v>2032</v>
      </c>
    </row>
    <row r="469" spans="1:11" x14ac:dyDescent="0.25">
      <c r="A469">
        <v>467</v>
      </c>
      <c r="B469">
        <v>48554</v>
      </c>
      <c r="C469">
        <v>1697.48715680482</v>
      </c>
      <c r="D469">
        <v>636.61199200432497</v>
      </c>
      <c r="E469">
        <v>0</v>
      </c>
      <c r="F469">
        <v>1213.9172600455599</v>
      </c>
      <c r="G469">
        <v>332.09876757456101</v>
      </c>
      <c r="H469">
        <v>23.705202009450801</v>
      </c>
      <c r="I469">
        <v>8.7778944060916006E-2</v>
      </c>
      <c r="K469">
        <f t="shared" si="12"/>
        <v>2032</v>
      </c>
    </row>
    <row r="470" spans="1:11" x14ac:dyDescent="0.25">
      <c r="A470">
        <v>468</v>
      </c>
      <c r="B470">
        <v>48561</v>
      </c>
      <c r="C470">
        <v>1723.61084024668</v>
      </c>
      <c r="D470">
        <v>570.32717356058504</v>
      </c>
      <c r="E470">
        <v>0</v>
      </c>
      <c r="F470">
        <v>1202.6456033172799</v>
      </c>
      <c r="G470">
        <v>336.05023314966598</v>
      </c>
      <c r="H470">
        <v>35.4634451225471</v>
      </c>
      <c r="I470">
        <v>1.6307620065552898E-2</v>
      </c>
      <c r="K470">
        <f t="shared" si="12"/>
        <v>2032</v>
      </c>
    </row>
    <row r="471" spans="1:11" x14ac:dyDescent="0.25">
      <c r="A471">
        <v>469</v>
      </c>
      <c r="B471">
        <v>48568</v>
      </c>
      <c r="C471">
        <v>1733.8793579272401</v>
      </c>
      <c r="D471">
        <v>559.95708630060597</v>
      </c>
      <c r="E471">
        <v>0</v>
      </c>
      <c r="F471">
        <v>1175.4502860745899</v>
      </c>
      <c r="G471">
        <v>332.776285823622</v>
      </c>
      <c r="H471">
        <v>37.850988747335599</v>
      </c>
      <c r="I471">
        <v>0.28568151619903898</v>
      </c>
      <c r="K471">
        <f t="shared" si="12"/>
        <v>2032</v>
      </c>
    </row>
    <row r="472" spans="1:11" x14ac:dyDescent="0.25">
      <c r="A472">
        <v>470</v>
      </c>
      <c r="B472">
        <v>48575</v>
      </c>
      <c r="C472">
        <v>1698.46118606599</v>
      </c>
      <c r="D472">
        <v>560.65623225163404</v>
      </c>
      <c r="E472">
        <v>0</v>
      </c>
      <c r="F472">
        <v>1192.20327879762</v>
      </c>
      <c r="G472">
        <v>334.17714413897198</v>
      </c>
      <c r="H472">
        <v>39.4736882164365</v>
      </c>
      <c r="I472">
        <v>0.35470428290379302</v>
      </c>
      <c r="K472">
        <f t="shared" si="12"/>
        <v>2032</v>
      </c>
    </row>
    <row r="473" spans="1:11" x14ac:dyDescent="0.25">
      <c r="A473">
        <v>471</v>
      </c>
      <c r="B473">
        <v>48582</v>
      </c>
      <c r="C473">
        <v>1747.0337118646401</v>
      </c>
      <c r="D473">
        <v>585.32558413648201</v>
      </c>
      <c r="E473">
        <v>0</v>
      </c>
      <c r="F473">
        <v>1205.0746873043799</v>
      </c>
      <c r="G473">
        <v>338.39220110435002</v>
      </c>
      <c r="H473">
        <v>37.7455316406772</v>
      </c>
      <c r="I473">
        <v>0.45418497401972002</v>
      </c>
      <c r="K473">
        <f t="shared" si="12"/>
        <v>2033</v>
      </c>
    </row>
    <row r="474" spans="1:11" x14ac:dyDescent="0.25">
      <c r="A474">
        <v>472</v>
      </c>
      <c r="B474">
        <v>48589</v>
      </c>
      <c r="C474">
        <v>1801.8106497075</v>
      </c>
      <c r="D474">
        <v>599.46648444716698</v>
      </c>
      <c r="E474">
        <v>0</v>
      </c>
      <c r="F474">
        <v>1183.04444987482</v>
      </c>
      <c r="G474">
        <v>366.04918541374701</v>
      </c>
      <c r="H474">
        <v>48.139027527349</v>
      </c>
      <c r="I474">
        <v>0.472283981222337</v>
      </c>
      <c r="K474">
        <f t="shared" si="12"/>
        <v>2033</v>
      </c>
    </row>
    <row r="475" spans="1:11" x14ac:dyDescent="0.25">
      <c r="A475">
        <v>473</v>
      </c>
      <c r="B475">
        <v>48596</v>
      </c>
      <c r="C475">
        <v>1791.97870433658</v>
      </c>
      <c r="D475">
        <v>535.15138062862002</v>
      </c>
      <c r="E475">
        <v>0</v>
      </c>
      <c r="F475">
        <v>1236.6624047489499</v>
      </c>
      <c r="G475">
        <v>361.821086867936</v>
      </c>
      <c r="H475">
        <v>46.3442039101784</v>
      </c>
      <c r="I475">
        <v>0.343469734070804</v>
      </c>
      <c r="K475">
        <f t="shared" si="12"/>
        <v>2033</v>
      </c>
    </row>
    <row r="476" spans="1:11" x14ac:dyDescent="0.25">
      <c r="A476">
        <v>474</v>
      </c>
      <c r="B476">
        <v>48603</v>
      </c>
      <c r="C476">
        <v>1803.8194052624699</v>
      </c>
      <c r="D476">
        <v>536.45863399658003</v>
      </c>
      <c r="E476">
        <v>0</v>
      </c>
      <c r="F476">
        <v>1228.01196929402</v>
      </c>
      <c r="G476">
        <v>359.62876427633199</v>
      </c>
      <c r="H476">
        <v>49.380153340455998</v>
      </c>
      <c r="I476">
        <v>0.17080730562136701</v>
      </c>
      <c r="K476">
        <f t="shared" si="12"/>
        <v>2033</v>
      </c>
    </row>
    <row r="477" spans="1:11" x14ac:dyDescent="0.25">
      <c r="A477">
        <v>475</v>
      </c>
      <c r="B477">
        <v>48610</v>
      </c>
      <c r="C477">
        <v>1826.36859943782</v>
      </c>
      <c r="D477">
        <v>537.22128103384603</v>
      </c>
      <c r="E477">
        <v>0</v>
      </c>
      <c r="F477">
        <v>1218.9894975570801</v>
      </c>
      <c r="G477">
        <v>361.26780942971999</v>
      </c>
      <c r="H477">
        <v>45.411747925026098</v>
      </c>
      <c r="I477">
        <v>0.29630168064114798</v>
      </c>
      <c r="K477">
        <f t="shared" si="12"/>
        <v>2033</v>
      </c>
    </row>
    <row r="478" spans="1:11" x14ac:dyDescent="0.25">
      <c r="A478">
        <v>476</v>
      </c>
      <c r="B478">
        <v>48617</v>
      </c>
      <c r="C478">
        <v>1794.8932260327099</v>
      </c>
      <c r="D478">
        <v>509.254902596774</v>
      </c>
      <c r="E478">
        <v>0</v>
      </c>
      <c r="F478">
        <v>1208.67715228921</v>
      </c>
      <c r="G478">
        <v>360.98283044832601</v>
      </c>
      <c r="H478">
        <v>50.938536127550201</v>
      </c>
      <c r="I478">
        <v>9.0057575546907007E-2</v>
      </c>
      <c r="K478">
        <f t="shared" si="12"/>
        <v>2033</v>
      </c>
    </row>
    <row r="479" spans="1:11" x14ac:dyDescent="0.25">
      <c r="A479">
        <v>477</v>
      </c>
      <c r="B479">
        <v>48624</v>
      </c>
      <c r="C479">
        <v>1746.5735242283999</v>
      </c>
      <c r="D479">
        <v>436.502180299516</v>
      </c>
      <c r="E479">
        <v>0</v>
      </c>
      <c r="F479">
        <v>1175.4128557711099</v>
      </c>
      <c r="G479">
        <v>360.32322001040399</v>
      </c>
      <c r="H479">
        <v>49.715352943426097</v>
      </c>
      <c r="I479">
        <v>0.11544066402620901</v>
      </c>
      <c r="K479">
        <f t="shared" si="12"/>
        <v>2033</v>
      </c>
    </row>
    <row r="480" spans="1:11" x14ac:dyDescent="0.25">
      <c r="A480">
        <v>478</v>
      </c>
      <c r="B480">
        <v>48631</v>
      </c>
      <c r="C480">
        <v>1724.41147203275</v>
      </c>
      <c r="D480">
        <v>555.35995092544795</v>
      </c>
      <c r="E480">
        <v>0</v>
      </c>
      <c r="F480">
        <v>1216.3439362449799</v>
      </c>
      <c r="G480">
        <v>346.90502369599</v>
      </c>
      <c r="H480">
        <v>41.434101126910697</v>
      </c>
      <c r="I480">
        <v>1.8866538930506899E-2</v>
      </c>
      <c r="K480">
        <f t="shared" si="12"/>
        <v>2033</v>
      </c>
    </row>
    <row r="481" spans="1:11" x14ac:dyDescent="0.25">
      <c r="A481">
        <v>479</v>
      </c>
      <c r="B481">
        <v>48638</v>
      </c>
      <c r="C481">
        <v>1711.95718759188</v>
      </c>
      <c r="D481">
        <v>503.26413703005301</v>
      </c>
      <c r="E481">
        <v>0</v>
      </c>
      <c r="F481">
        <v>1176.09244262933</v>
      </c>
      <c r="G481">
        <v>340.50597101780801</v>
      </c>
      <c r="H481">
        <v>43.598692791121302</v>
      </c>
      <c r="I481">
        <v>5.4352436746869799E-2</v>
      </c>
      <c r="K481">
        <f t="shared" si="12"/>
        <v>2033</v>
      </c>
    </row>
    <row r="482" spans="1:11" x14ac:dyDescent="0.25">
      <c r="A482">
        <v>480</v>
      </c>
      <c r="B482">
        <v>48645</v>
      </c>
      <c r="C482">
        <v>1654.3460782750899</v>
      </c>
      <c r="D482">
        <v>477.13320374570401</v>
      </c>
      <c r="E482">
        <v>0</v>
      </c>
      <c r="F482">
        <v>1150.5226587022901</v>
      </c>
      <c r="G482">
        <v>339.31822040384998</v>
      </c>
      <c r="H482">
        <v>29.3086831733726</v>
      </c>
      <c r="I482">
        <v>5.9578620252155098E-3</v>
      </c>
      <c r="K482">
        <f t="shared" si="12"/>
        <v>2033</v>
      </c>
    </row>
    <row r="483" spans="1:11" x14ac:dyDescent="0.25">
      <c r="A483">
        <v>481</v>
      </c>
      <c r="B483">
        <v>48652</v>
      </c>
      <c r="C483">
        <v>1622.0964209106201</v>
      </c>
      <c r="D483">
        <v>427.23534319142601</v>
      </c>
      <c r="E483">
        <v>0</v>
      </c>
      <c r="F483">
        <v>1177.36884061041</v>
      </c>
      <c r="G483">
        <v>340.63954831831199</v>
      </c>
      <c r="H483">
        <v>27.132141500072802</v>
      </c>
      <c r="I483">
        <v>1.03602994055975E-2</v>
      </c>
      <c r="K483">
        <f t="shared" si="12"/>
        <v>2033</v>
      </c>
    </row>
    <row r="484" spans="1:11" x14ac:dyDescent="0.25">
      <c r="A484">
        <v>482</v>
      </c>
      <c r="B484">
        <v>48659</v>
      </c>
      <c r="C484">
        <v>1596.1286900089799</v>
      </c>
      <c r="D484">
        <v>406.82204572054701</v>
      </c>
      <c r="E484">
        <v>0</v>
      </c>
      <c r="F484">
        <v>1207.6480940028</v>
      </c>
      <c r="G484">
        <v>341.56958899227197</v>
      </c>
      <c r="H484">
        <v>17.251553015304498</v>
      </c>
      <c r="I484">
        <v>0</v>
      </c>
      <c r="K484">
        <f t="shared" si="12"/>
        <v>2033</v>
      </c>
    </row>
    <row r="485" spans="1:11" x14ac:dyDescent="0.25">
      <c r="A485">
        <v>483</v>
      </c>
      <c r="B485">
        <v>48666</v>
      </c>
      <c r="C485">
        <v>1566.21649365393</v>
      </c>
      <c r="D485">
        <v>471.01331358920299</v>
      </c>
      <c r="E485">
        <v>0</v>
      </c>
      <c r="F485">
        <v>1241.2493360251101</v>
      </c>
      <c r="G485">
        <v>335.53890182795101</v>
      </c>
      <c r="H485">
        <v>13.414097752957799</v>
      </c>
      <c r="I485">
        <v>1.4024387087140801E-2</v>
      </c>
      <c r="K485">
        <f t="shared" si="12"/>
        <v>2033</v>
      </c>
    </row>
    <row r="486" spans="1:11" x14ac:dyDescent="0.25">
      <c r="A486">
        <v>484</v>
      </c>
      <c r="B486">
        <v>48673</v>
      </c>
      <c r="C486">
        <v>1475.5741384476401</v>
      </c>
      <c r="D486">
        <v>602.69340673057604</v>
      </c>
      <c r="E486">
        <v>0</v>
      </c>
      <c r="F486">
        <v>1184.9861931770099</v>
      </c>
      <c r="G486">
        <v>331.89576407059002</v>
      </c>
      <c r="H486">
        <v>9.3810593397489601</v>
      </c>
      <c r="I486">
        <v>0</v>
      </c>
      <c r="K486">
        <f t="shared" si="12"/>
        <v>2033</v>
      </c>
    </row>
    <row r="487" spans="1:11" x14ac:dyDescent="0.25">
      <c r="A487">
        <v>485</v>
      </c>
      <c r="B487">
        <v>48680</v>
      </c>
      <c r="C487">
        <v>1567.0419095728901</v>
      </c>
      <c r="D487">
        <v>600.31048539380004</v>
      </c>
      <c r="E487">
        <v>0</v>
      </c>
      <c r="F487">
        <v>1163.7551303590899</v>
      </c>
      <c r="G487">
        <v>319.172470743134</v>
      </c>
      <c r="H487">
        <v>17.6080098859895</v>
      </c>
      <c r="I487">
        <v>0.24370956964997101</v>
      </c>
      <c r="K487">
        <f t="shared" si="12"/>
        <v>2033</v>
      </c>
    </row>
    <row r="488" spans="1:11" x14ac:dyDescent="0.25">
      <c r="A488">
        <v>486</v>
      </c>
      <c r="B488">
        <v>48687</v>
      </c>
      <c r="C488">
        <v>1595.10605081735</v>
      </c>
      <c r="D488">
        <v>656.45513365394595</v>
      </c>
      <c r="E488">
        <v>0</v>
      </c>
      <c r="F488">
        <v>1141.9358366184599</v>
      </c>
      <c r="G488">
        <v>303.05003475234798</v>
      </c>
      <c r="H488">
        <v>16.214959803819699</v>
      </c>
      <c r="I488">
        <v>4.4402058178017699E-2</v>
      </c>
      <c r="K488">
        <f t="shared" si="12"/>
        <v>2033</v>
      </c>
    </row>
    <row r="489" spans="1:11" x14ac:dyDescent="0.25">
      <c r="A489">
        <v>487</v>
      </c>
      <c r="B489">
        <v>48694</v>
      </c>
      <c r="C489">
        <v>1586.4939679107299</v>
      </c>
      <c r="D489">
        <v>705.24167518797697</v>
      </c>
      <c r="E489">
        <v>0</v>
      </c>
      <c r="F489">
        <v>1046.2745066527</v>
      </c>
      <c r="G489">
        <v>289.83331750774101</v>
      </c>
      <c r="H489">
        <v>25.937387607381499</v>
      </c>
      <c r="I489">
        <v>0</v>
      </c>
      <c r="K489">
        <f t="shared" si="12"/>
        <v>2033</v>
      </c>
    </row>
    <row r="490" spans="1:11" x14ac:dyDescent="0.25">
      <c r="A490">
        <v>488</v>
      </c>
      <c r="B490">
        <v>48701</v>
      </c>
      <c r="C490">
        <v>1652.5637642554</v>
      </c>
      <c r="D490">
        <v>756.82484861875901</v>
      </c>
      <c r="E490">
        <v>0</v>
      </c>
      <c r="F490">
        <v>1049.23089493464</v>
      </c>
      <c r="G490">
        <v>281.106051704224</v>
      </c>
      <c r="H490">
        <v>38.911552814589399</v>
      </c>
      <c r="I490">
        <v>0.26266089212687799</v>
      </c>
      <c r="K490">
        <f t="shared" si="12"/>
        <v>2033</v>
      </c>
    </row>
    <row r="491" spans="1:11" x14ac:dyDescent="0.25">
      <c r="A491">
        <v>489</v>
      </c>
      <c r="B491">
        <v>48708</v>
      </c>
      <c r="C491">
        <v>1739.5027046748801</v>
      </c>
      <c r="D491">
        <v>783.66368436347102</v>
      </c>
      <c r="E491">
        <v>0</v>
      </c>
      <c r="F491">
        <v>1052.5487758336201</v>
      </c>
      <c r="G491">
        <v>271.33087140059598</v>
      </c>
      <c r="H491">
        <v>53.563008142454301</v>
      </c>
      <c r="I491">
        <v>1.91167388574217</v>
      </c>
      <c r="K491">
        <f t="shared" si="12"/>
        <v>2033</v>
      </c>
    </row>
    <row r="492" spans="1:11" x14ac:dyDescent="0.25">
      <c r="A492">
        <v>490</v>
      </c>
      <c r="B492">
        <v>48715</v>
      </c>
      <c r="C492">
        <v>1785.09780349007</v>
      </c>
      <c r="D492">
        <v>791.87014932300201</v>
      </c>
      <c r="E492">
        <v>0</v>
      </c>
      <c r="F492">
        <v>1103.43506455495</v>
      </c>
      <c r="G492">
        <v>261.57630091597798</v>
      </c>
      <c r="H492">
        <v>59.1219654677028</v>
      </c>
      <c r="I492">
        <v>1.71301537163872</v>
      </c>
      <c r="K492">
        <f t="shared" si="12"/>
        <v>2033</v>
      </c>
    </row>
    <row r="493" spans="1:11" x14ac:dyDescent="0.25">
      <c r="A493">
        <v>491</v>
      </c>
      <c r="B493">
        <v>48722</v>
      </c>
      <c r="C493">
        <v>1839.8236093733501</v>
      </c>
      <c r="D493">
        <v>862.21254522696495</v>
      </c>
      <c r="E493">
        <v>0</v>
      </c>
      <c r="F493">
        <v>1107.02757332128</v>
      </c>
      <c r="G493">
        <v>242.55733874168001</v>
      </c>
      <c r="H493">
        <v>81.466027424335493</v>
      </c>
      <c r="I493">
        <v>2.9961856057558802</v>
      </c>
      <c r="K493">
        <f t="shared" si="12"/>
        <v>2033</v>
      </c>
    </row>
    <row r="494" spans="1:11" x14ac:dyDescent="0.25">
      <c r="A494">
        <v>492</v>
      </c>
      <c r="B494">
        <v>48729</v>
      </c>
      <c r="C494">
        <v>1878.4063251602399</v>
      </c>
      <c r="D494">
        <v>864.08964989430399</v>
      </c>
      <c r="E494">
        <v>0</v>
      </c>
      <c r="F494">
        <v>1114.8553366506401</v>
      </c>
      <c r="G494">
        <v>229.40263855376099</v>
      </c>
      <c r="H494">
        <v>84.189850480414506</v>
      </c>
      <c r="I494">
        <v>2.3550091759725298</v>
      </c>
      <c r="K494">
        <f t="shared" si="12"/>
        <v>2033</v>
      </c>
    </row>
    <row r="495" spans="1:11" x14ac:dyDescent="0.25">
      <c r="A495">
        <v>493</v>
      </c>
      <c r="B495">
        <v>48736</v>
      </c>
      <c r="C495">
        <v>1976.25098210184</v>
      </c>
      <c r="D495">
        <v>915.55356397073399</v>
      </c>
      <c r="E495">
        <v>0</v>
      </c>
      <c r="F495">
        <v>1118.46109416372</v>
      </c>
      <c r="G495">
        <v>221.92337700565199</v>
      </c>
      <c r="H495">
        <v>108.166111259673</v>
      </c>
      <c r="I495">
        <v>8.4717702192305904</v>
      </c>
      <c r="K495">
        <f t="shared" si="12"/>
        <v>2033</v>
      </c>
    </row>
    <row r="496" spans="1:11" x14ac:dyDescent="0.25">
      <c r="A496">
        <v>494</v>
      </c>
      <c r="B496">
        <v>48743</v>
      </c>
      <c r="C496">
        <v>1991.3860421378999</v>
      </c>
      <c r="D496">
        <v>877.40805525152496</v>
      </c>
      <c r="E496">
        <v>0</v>
      </c>
      <c r="F496">
        <v>1162.3841585531</v>
      </c>
      <c r="G496">
        <v>218.41452447845199</v>
      </c>
      <c r="H496">
        <v>99.815032272793005</v>
      </c>
      <c r="I496">
        <v>7.63056503600761</v>
      </c>
      <c r="K496">
        <f t="shared" si="12"/>
        <v>2033</v>
      </c>
    </row>
    <row r="497" spans="1:11" x14ac:dyDescent="0.25">
      <c r="A497">
        <v>495</v>
      </c>
      <c r="B497">
        <v>48750</v>
      </c>
      <c r="C497">
        <v>2019.1580007561899</v>
      </c>
      <c r="D497">
        <v>865.06053391217802</v>
      </c>
      <c r="E497">
        <v>0</v>
      </c>
      <c r="F497">
        <v>1202.71165442446</v>
      </c>
      <c r="G497">
        <v>223.75131132569001</v>
      </c>
      <c r="H497">
        <v>98.992025260584697</v>
      </c>
      <c r="I497">
        <v>6.36674612040642</v>
      </c>
      <c r="K497">
        <f t="shared" si="12"/>
        <v>2033</v>
      </c>
    </row>
    <row r="498" spans="1:11" x14ac:dyDescent="0.25">
      <c r="A498">
        <v>496</v>
      </c>
      <c r="B498">
        <v>48757</v>
      </c>
      <c r="C498">
        <v>2055.2425550892699</v>
      </c>
      <c r="D498">
        <v>993.20156556731297</v>
      </c>
      <c r="E498">
        <v>0</v>
      </c>
      <c r="F498">
        <v>1272.0707210749899</v>
      </c>
      <c r="G498">
        <v>231.114309139135</v>
      </c>
      <c r="H498">
        <v>85.599650890145995</v>
      </c>
      <c r="I498">
        <v>5.6037061689541598</v>
      </c>
      <c r="K498">
        <f t="shared" si="12"/>
        <v>2033</v>
      </c>
    </row>
    <row r="499" spans="1:11" x14ac:dyDescent="0.25">
      <c r="A499">
        <v>497</v>
      </c>
      <c r="B499">
        <v>48764</v>
      </c>
      <c r="C499">
        <v>2070.8816301554798</v>
      </c>
      <c r="D499">
        <v>872.63256146061099</v>
      </c>
      <c r="E499">
        <v>0</v>
      </c>
      <c r="F499">
        <v>1249.8310152311799</v>
      </c>
      <c r="G499">
        <v>230.97903775099499</v>
      </c>
      <c r="H499">
        <v>88.255792320342294</v>
      </c>
      <c r="I499">
        <v>6.25642086279474</v>
      </c>
      <c r="K499">
        <f t="shared" si="12"/>
        <v>2033</v>
      </c>
    </row>
    <row r="500" spans="1:11" x14ac:dyDescent="0.25">
      <c r="A500">
        <v>498</v>
      </c>
      <c r="B500">
        <v>48771</v>
      </c>
      <c r="C500">
        <v>2105.8778042060399</v>
      </c>
      <c r="D500">
        <v>956.4608431918</v>
      </c>
      <c r="E500">
        <v>0</v>
      </c>
      <c r="F500">
        <v>1291.2740722722599</v>
      </c>
      <c r="G500">
        <v>238.07089051790601</v>
      </c>
      <c r="H500">
        <v>81.919318148805999</v>
      </c>
      <c r="I500">
        <v>6.2923127925660802</v>
      </c>
      <c r="K500">
        <f t="shared" si="12"/>
        <v>2033</v>
      </c>
    </row>
    <row r="501" spans="1:11" x14ac:dyDescent="0.25">
      <c r="A501">
        <v>499</v>
      </c>
      <c r="B501">
        <v>48778</v>
      </c>
      <c r="C501">
        <v>2061.3418674107502</v>
      </c>
      <c r="D501">
        <v>876.38223449917598</v>
      </c>
      <c r="E501">
        <v>0</v>
      </c>
      <c r="F501">
        <v>1285.4631119690901</v>
      </c>
      <c r="G501">
        <v>249.24255906242999</v>
      </c>
      <c r="H501">
        <v>82.167584290362498</v>
      </c>
      <c r="I501">
        <v>4.1419685706825797</v>
      </c>
      <c r="K501">
        <f t="shared" si="12"/>
        <v>2033</v>
      </c>
    </row>
    <row r="502" spans="1:11" x14ac:dyDescent="0.25">
      <c r="A502">
        <v>500</v>
      </c>
      <c r="B502">
        <v>48785</v>
      </c>
      <c r="C502">
        <v>2064.05916583421</v>
      </c>
      <c r="D502">
        <v>953.63202869943598</v>
      </c>
      <c r="E502">
        <v>0</v>
      </c>
      <c r="F502">
        <v>1321.34689342878</v>
      </c>
      <c r="G502">
        <v>260.95031960222798</v>
      </c>
      <c r="H502">
        <v>64.178992475924005</v>
      </c>
      <c r="I502">
        <v>4.4884618216390502</v>
      </c>
      <c r="K502">
        <f t="shared" si="12"/>
        <v>2033</v>
      </c>
    </row>
    <row r="503" spans="1:11" x14ac:dyDescent="0.25">
      <c r="A503">
        <v>501</v>
      </c>
      <c r="B503">
        <v>48792</v>
      </c>
      <c r="C503">
        <v>2040.3412411541501</v>
      </c>
      <c r="D503">
        <v>925.85678480909701</v>
      </c>
      <c r="E503">
        <v>0</v>
      </c>
      <c r="F503">
        <v>1369.1737940902301</v>
      </c>
      <c r="G503">
        <v>274.629103067963</v>
      </c>
      <c r="H503">
        <v>59.852343339068497</v>
      </c>
      <c r="I503">
        <v>4.2197537347441596</v>
      </c>
      <c r="K503">
        <f t="shared" si="12"/>
        <v>2033</v>
      </c>
    </row>
    <row r="504" spans="1:11" x14ac:dyDescent="0.25">
      <c r="A504">
        <v>502</v>
      </c>
      <c r="B504">
        <v>48799</v>
      </c>
      <c r="C504">
        <v>1917.54418793688</v>
      </c>
      <c r="D504">
        <v>708.76699370320603</v>
      </c>
      <c r="E504">
        <v>0</v>
      </c>
      <c r="F504">
        <v>1407.78591736303</v>
      </c>
      <c r="G504">
        <v>277.80996518567702</v>
      </c>
      <c r="H504">
        <v>40.450257903848403</v>
      </c>
      <c r="I504">
        <v>1.9876933957231999</v>
      </c>
      <c r="K504">
        <f t="shared" si="12"/>
        <v>2033</v>
      </c>
    </row>
    <row r="505" spans="1:11" x14ac:dyDescent="0.25">
      <c r="A505">
        <v>503</v>
      </c>
      <c r="B505">
        <v>48806</v>
      </c>
      <c r="C505">
        <v>1869.51666875876</v>
      </c>
      <c r="D505">
        <v>687.76157090959805</v>
      </c>
      <c r="E505">
        <v>0</v>
      </c>
      <c r="F505">
        <v>1381.99536298781</v>
      </c>
      <c r="G505">
        <v>276.54924564132398</v>
      </c>
      <c r="H505">
        <v>30.5451996355965</v>
      </c>
      <c r="I505">
        <v>0.79052987319231205</v>
      </c>
      <c r="K505">
        <f t="shared" si="12"/>
        <v>2033</v>
      </c>
    </row>
    <row r="506" spans="1:11" x14ac:dyDescent="0.25">
      <c r="A506">
        <v>504</v>
      </c>
      <c r="B506">
        <v>48813</v>
      </c>
      <c r="C506">
        <v>1798.02688469848</v>
      </c>
      <c r="D506">
        <v>936.36216635391997</v>
      </c>
      <c r="E506">
        <v>0</v>
      </c>
      <c r="F506">
        <v>1405.46790599878</v>
      </c>
      <c r="G506">
        <v>289.19165352689998</v>
      </c>
      <c r="H506">
        <v>19.923461465267899</v>
      </c>
      <c r="I506">
        <v>0.48327871658374399</v>
      </c>
      <c r="K506">
        <f t="shared" si="12"/>
        <v>2033</v>
      </c>
    </row>
    <row r="507" spans="1:11" x14ac:dyDescent="0.25">
      <c r="A507">
        <v>505</v>
      </c>
      <c r="B507">
        <v>48820</v>
      </c>
      <c r="C507">
        <v>1822.0296874390599</v>
      </c>
      <c r="D507">
        <v>759.15400559917896</v>
      </c>
      <c r="E507">
        <v>0</v>
      </c>
      <c r="F507">
        <v>1355.59717286406</v>
      </c>
      <c r="G507">
        <v>298.65531842200301</v>
      </c>
      <c r="H507">
        <v>25.174422790393901</v>
      </c>
      <c r="I507">
        <v>0.79885951648735398</v>
      </c>
      <c r="K507">
        <f t="shared" si="12"/>
        <v>2033</v>
      </c>
    </row>
    <row r="508" spans="1:11" x14ac:dyDescent="0.25">
      <c r="A508">
        <v>506</v>
      </c>
      <c r="B508">
        <v>48827</v>
      </c>
      <c r="C508">
        <v>1816.65352711737</v>
      </c>
      <c r="D508">
        <v>737.94560136171594</v>
      </c>
      <c r="E508">
        <v>0</v>
      </c>
      <c r="F508">
        <v>1478.8043010338299</v>
      </c>
      <c r="G508">
        <v>306.72335447084998</v>
      </c>
      <c r="H508">
        <v>17.461717032250899</v>
      </c>
      <c r="I508">
        <v>0.83285230868762805</v>
      </c>
      <c r="K508">
        <f t="shared" si="12"/>
        <v>2033</v>
      </c>
    </row>
    <row r="509" spans="1:11" x14ac:dyDescent="0.25">
      <c r="A509">
        <v>507</v>
      </c>
      <c r="B509">
        <v>48834</v>
      </c>
      <c r="C509">
        <v>1792.8406430837999</v>
      </c>
      <c r="D509">
        <v>745.778284763535</v>
      </c>
      <c r="E509">
        <v>0</v>
      </c>
      <c r="F509">
        <v>1489.76418970183</v>
      </c>
      <c r="G509">
        <v>302.07729116565997</v>
      </c>
      <c r="H509">
        <v>15.4879767786889</v>
      </c>
      <c r="I509">
        <v>0.14870598104763599</v>
      </c>
      <c r="K509">
        <f t="shared" si="12"/>
        <v>2033</v>
      </c>
    </row>
    <row r="510" spans="1:11" x14ac:dyDescent="0.25">
      <c r="A510">
        <v>508</v>
      </c>
      <c r="B510">
        <v>48841</v>
      </c>
      <c r="C510">
        <v>1762.1906855976599</v>
      </c>
      <c r="D510">
        <v>884.33539325903496</v>
      </c>
      <c r="E510">
        <v>0</v>
      </c>
      <c r="F510">
        <v>1469.07730311368</v>
      </c>
      <c r="G510">
        <v>314.62960116669598</v>
      </c>
      <c r="H510">
        <v>12.305668109584399</v>
      </c>
      <c r="I510">
        <v>0.26153965094258702</v>
      </c>
      <c r="K510">
        <f t="shared" si="12"/>
        <v>2033</v>
      </c>
    </row>
    <row r="511" spans="1:11" x14ac:dyDescent="0.25">
      <c r="A511">
        <v>509</v>
      </c>
      <c r="B511">
        <v>48848</v>
      </c>
      <c r="C511">
        <v>1715.7920845604799</v>
      </c>
      <c r="D511">
        <v>839.639202951274</v>
      </c>
      <c r="E511">
        <v>0</v>
      </c>
      <c r="F511">
        <v>1410.5255385846499</v>
      </c>
      <c r="G511">
        <v>311.27060141328798</v>
      </c>
      <c r="H511">
        <v>11.010671305940299</v>
      </c>
      <c r="I511">
        <v>4.3072345427104398E-2</v>
      </c>
      <c r="K511">
        <f t="shared" si="12"/>
        <v>2033</v>
      </c>
    </row>
    <row r="512" spans="1:11" x14ac:dyDescent="0.25">
      <c r="A512">
        <v>510</v>
      </c>
      <c r="B512">
        <v>48855</v>
      </c>
      <c r="C512">
        <v>1662.2788365758399</v>
      </c>
      <c r="D512">
        <v>708.46270976011397</v>
      </c>
      <c r="E512">
        <v>0</v>
      </c>
      <c r="F512">
        <v>1385.02014798494</v>
      </c>
      <c r="G512">
        <v>310.022356220755</v>
      </c>
      <c r="H512">
        <v>8.02114328819194</v>
      </c>
      <c r="I512">
        <v>0</v>
      </c>
      <c r="K512">
        <f t="shared" si="12"/>
        <v>2033</v>
      </c>
    </row>
    <row r="513" spans="1:11" x14ac:dyDescent="0.25">
      <c r="A513">
        <v>511</v>
      </c>
      <c r="B513">
        <v>48862</v>
      </c>
      <c r="C513">
        <v>1607.62607634911</v>
      </c>
      <c r="D513">
        <v>1026.7494011031699</v>
      </c>
      <c r="E513">
        <v>0</v>
      </c>
      <c r="F513">
        <v>1390.03602696455</v>
      </c>
      <c r="G513">
        <v>310.49459140972101</v>
      </c>
      <c r="H513">
        <v>3.9284505490745798</v>
      </c>
      <c r="I513">
        <v>0</v>
      </c>
      <c r="K513">
        <f t="shared" si="12"/>
        <v>2033</v>
      </c>
    </row>
    <row r="514" spans="1:11" x14ac:dyDescent="0.25">
      <c r="A514">
        <v>512</v>
      </c>
      <c r="B514">
        <v>48869</v>
      </c>
      <c r="C514">
        <v>1582.1039239524</v>
      </c>
      <c r="D514">
        <v>886.810739996488</v>
      </c>
      <c r="E514">
        <v>0</v>
      </c>
      <c r="F514">
        <v>1372.59257929826</v>
      </c>
      <c r="G514">
        <v>316.04399830699998</v>
      </c>
      <c r="H514">
        <v>5.8479860057788198</v>
      </c>
      <c r="I514">
        <v>0</v>
      </c>
      <c r="K514">
        <f t="shared" si="12"/>
        <v>2033</v>
      </c>
    </row>
    <row r="515" spans="1:11" x14ac:dyDescent="0.25">
      <c r="A515">
        <v>513</v>
      </c>
      <c r="B515">
        <v>48876</v>
      </c>
      <c r="C515">
        <v>1568.53934553205</v>
      </c>
      <c r="D515">
        <v>851.964488529351</v>
      </c>
      <c r="E515">
        <v>0</v>
      </c>
      <c r="F515">
        <v>1365.8524632558999</v>
      </c>
      <c r="G515">
        <v>322.29229691254602</v>
      </c>
      <c r="H515">
        <v>4.9054589114240601</v>
      </c>
      <c r="I515">
        <v>0</v>
      </c>
      <c r="K515">
        <f t="shared" si="12"/>
        <v>2033</v>
      </c>
    </row>
    <row r="516" spans="1:11" x14ac:dyDescent="0.25">
      <c r="A516">
        <v>514</v>
      </c>
      <c r="B516">
        <v>48883</v>
      </c>
      <c r="C516">
        <v>1547.8382064672901</v>
      </c>
      <c r="D516">
        <v>682.98573645406805</v>
      </c>
      <c r="E516">
        <v>0</v>
      </c>
      <c r="F516">
        <v>1352.17758916598</v>
      </c>
      <c r="G516">
        <v>326.04584673836399</v>
      </c>
      <c r="H516">
        <v>4.2602309727952603</v>
      </c>
      <c r="I516">
        <v>0</v>
      </c>
      <c r="K516">
        <f t="shared" ref="K516:K524" si="13">+YEAR(B516)</f>
        <v>2033</v>
      </c>
    </row>
    <row r="517" spans="1:11" x14ac:dyDescent="0.25">
      <c r="A517">
        <v>515</v>
      </c>
      <c r="B517">
        <v>48890</v>
      </c>
      <c r="C517">
        <v>1579.02870181187</v>
      </c>
      <c r="D517">
        <v>871.211767908468</v>
      </c>
      <c r="E517">
        <v>0</v>
      </c>
      <c r="F517">
        <v>1301.11676865051</v>
      </c>
      <c r="G517">
        <v>334.92551852611001</v>
      </c>
      <c r="H517">
        <v>3.5474865453583799</v>
      </c>
      <c r="I517">
        <v>0</v>
      </c>
      <c r="K517">
        <f t="shared" si="13"/>
        <v>2033</v>
      </c>
    </row>
    <row r="518" spans="1:11" x14ac:dyDescent="0.25">
      <c r="A518">
        <v>516</v>
      </c>
      <c r="B518">
        <v>48897</v>
      </c>
      <c r="C518">
        <v>1590.5041744550399</v>
      </c>
      <c r="D518">
        <v>631.56879697081604</v>
      </c>
      <c r="E518">
        <v>0</v>
      </c>
      <c r="F518">
        <v>1280.0852289513</v>
      </c>
      <c r="G518">
        <v>345.73916549657002</v>
      </c>
      <c r="H518">
        <v>7.2814784856069696</v>
      </c>
      <c r="I518">
        <v>0</v>
      </c>
      <c r="K518">
        <f t="shared" si="13"/>
        <v>2033</v>
      </c>
    </row>
    <row r="519" spans="1:11" x14ac:dyDescent="0.25">
      <c r="A519">
        <v>517</v>
      </c>
      <c r="B519">
        <v>48904</v>
      </c>
      <c r="C519">
        <v>1632.3228128268699</v>
      </c>
      <c r="D519">
        <v>739.22758743597001</v>
      </c>
      <c r="E519">
        <v>0</v>
      </c>
      <c r="F519">
        <v>1314.85392967947</v>
      </c>
      <c r="G519">
        <v>350.58600187677899</v>
      </c>
      <c r="H519">
        <v>12.3634329156507</v>
      </c>
      <c r="I519">
        <v>2.8071134431021601E-2</v>
      </c>
      <c r="K519">
        <f t="shared" si="13"/>
        <v>2033</v>
      </c>
    </row>
    <row r="520" spans="1:11" x14ac:dyDescent="0.25">
      <c r="A520">
        <v>518</v>
      </c>
      <c r="B520">
        <v>48911</v>
      </c>
      <c r="C520">
        <v>1681.1319205300199</v>
      </c>
      <c r="D520">
        <v>556.980842212109</v>
      </c>
      <c r="E520">
        <v>0</v>
      </c>
      <c r="F520">
        <v>1274.9357654641101</v>
      </c>
      <c r="G520">
        <v>347.148224568025</v>
      </c>
      <c r="H520">
        <v>15.603587709583699</v>
      </c>
      <c r="I520">
        <v>5.4503981272379501E-2</v>
      </c>
      <c r="K520">
        <f t="shared" si="13"/>
        <v>2033</v>
      </c>
    </row>
    <row r="521" spans="1:11" x14ac:dyDescent="0.25">
      <c r="A521">
        <v>519</v>
      </c>
      <c r="B521">
        <v>48918</v>
      </c>
      <c r="C521">
        <v>1714.09012076299</v>
      </c>
      <c r="D521">
        <v>597.394118826826</v>
      </c>
      <c r="E521">
        <v>0</v>
      </c>
      <c r="F521">
        <v>1255.5464592733599</v>
      </c>
      <c r="G521">
        <v>350.85629523894198</v>
      </c>
      <c r="H521">
        <v>20.762465828799101</v>
      </c>
      <c r="I521">
        <v>3.5393524382795602E-3</v>
      </c>
      <c r="K521">
        <f t="shared" si="13"/>
        <v>2033</v>
      </c>
    </row>
    <row r="522" spans="1:11" x14ac:dyDescent="0.25">
      <c r="A522">
        <v>520</v>
      </c>
      <c r="B522">
        <v>48925</v>
      </c>
      <c r="C522">
        <v>1742.7897592193899</v>
      </c>
      <c r="D522">
        <v>617.85874038415795</v>
      </c>
      <c r="E522">
        <v>0</v>
      </c>
      <c r="F522">
        <v>1266.9062015267</v>
      </c>
      <c r="G522">
        <v>353.43971272340502</v>
      </c>
      <c r="H522">
        <v>32.043486219005899</v>
      </c>
      <c r="I522">
        <v>0.25647998434443298</v>
      </c>
      <c r="K522">
        <f t="shared" si="13"/>
        <v>2033</v>
      </c>
    </row>
    <row r="523" spans="1:11" x14ac:dyDescent="0.25">
      <c r="A523">
        <v>521</v>
      </c>
      <c r="B523">
        <v>48932</v>
      </c>
      <c r="C523">
        <v>1749.38578200538</v>
      </c>
      <c r="D523">
        <v>581.61981394074598</v>
      </c>
      <c r="E523">
        <v>0</v>
      </c>
      <c r="F523">
        <v>1217.2619267221</v>
      </c>
      <c r="G523">
        <v>358.47060081265801</v>
      </c>
      <c r="H523">
        <v>33.459801683709699</v>
      </c>
      <c r="I523">
        <v>0.125117668847289</v>
      </c>
      <c r="K523">
        <f t="shared" si="13"/>
        <v>2033</v>
      </c>
    </row>
    <row r="524" spans="1:11" x14ac:dyDescent="0.25">
      <c r="A524">
        <v>522</v>
      </c>
      <c r="B524">
        <v>48939</v>
      </c>
      <c r="C524">
        <v>1807.6188072846001</v>
      </c>
      <c r="D524">
        <v>466.25720802621998</v>
      </c>
      <c r="E524">
        <v>0</v>
      </c>
      <c r="F524">
        <v>1244.78363743367</v>
      </c>
      <c r="G524">
        <v>358.32678867184501</v>
      </c>
      <c r="H524">
        <v>40.694289926063398</v>
      </c>
      <c r="I524">
        <v>0.31657106414066999</v>
      </c>
      <c r="K524">
        <f t="shared" si="13"/>
        <v>2033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2</vt:i4>
      </vt:variant>
    </vt:vector>
  </HeadingPairs>
  <TitlesOfParts>
    <vt:vector size="9" baseType="lpstr">
      <vt:lpstr>cuentas_Modelo_Simple</vt:lpstr>
      <vt:lpstr>hoja_Exp_CC_TG_871</vt:lpstr>
      <vt:lpstr>hoja_cv_TerFlexTG_Exp</vt:lpstr>
      <vt:lpstr>hoja_GPF_HIDRO_ERNC_BIO_paso</vt:lpstr>
      <vt:lpstr>hoja_GPF_HIDRO_ERNC_BIO_paso_2</vt:lpstr>
      <vt:lpstr>hoja_GPF_HIDRO_ERNC_BIO_paso_98</vt:lpstr>
      <vt:lpstr>hoja_GPF_hidro_ERNC_ter_paso</vt:lpstr>
      <vt:lpstr>TERMICA</vt:lpstr>
      <vt:lpstr>ERNC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GC</cp:lastModifiedBy>
  <dcterms:created xsi:type="dcterms:W3CDTF">2023-09-07T19:51:15Z</dcterms:created>
  <dcterms:modified xsi:type="dcterms:W3CDTF">2024-09-11T19:12:13Z</dcterms:modified>
</cp:coreProperties>
</file>