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sta de Trabalho\Usuarios\JCPinto\Cursos\DOE Uruguai\Dia 05 - Estimacao de Parâmetros 02\"/>
    </mc:Choice>
  </mc:AlternateContent>
  <xr:revisionPtr revIDLastSave="0" documentId="13_ncr:1_{E20B608F-2436-4EF8-AEA9-69799D3DD55F}" xr6:coauthVersionLast="47" xr6:coauthVersionMax="47" xr10:uidLastSave="{00000000-0000-0000-0000-000000000000}"/>
  <bookViews>
    <workbookView xWindow="0" yWindow="0" windowWidth="20490" windowHeight="10920" activeTab="1" xr2:uid="{C9641D3B-11D6-4F43-9228-E04DC1BCD85F}"/>
  </bookViews>
  <sheets>
    <sheet name="Gradiente" sheetId="1" r:id="rId1"/>
    <sheet name="Monte Car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D4" i="2"/>
  <c r="E6" i="2"/>
  <c r="E7" i="2"/>
  <c r="E8" i="2"/>
  <c r="E9" i="2"/>
  <c r="E10" i="2"/>
  <c r="D11" i="2"/>
  <c r="E12" i="2"/>
  <c r="E13" i="2"/>
  <c r="E15" i="2"/>
  <c r="E16" i="2"/>
  <c r="E17" i="2"/>
  <c r="E18" i="2"/>
  <c r="D19" i="2"/>
  <c r="E20" i="2"/>
  <c r="E21" i="2"/>
  <c r="E23" i="2"/>
  <c r="E24" i="2"/>
  <c r="E25" i="2"/>
  <c r="E26" i="2"/>
  <c r="D27" i="2"/>
  <c r="E28" i="2"/>
  <c r="E29" i="2"/>
  <c r="E31" i="2"/>
  <c r="E32" i="2"/>
  <c r="E33" i="2"/>
  <c r="E34" i="2"/>
  <c r="D35" i="2"/>
  <c r="E36" i="2"/>
  <c r="E37" i="2"/>
  <c r="E39" i="2"/>
  <c r="E40" i="2"/>
  <c r="E41" i="2"/>
  <c r="E42" i="2"/>
  <c r="D43" i="2"/>
  <c r="E44" i="2"/>
  <c r="E45" i="2"/>
  <c r="E47" i="2"/>
  <c r="E48" i="2"/>
  <c r="E49" i="2"/>
  <c r="E50" i="2"/>
  <c r="D51" i="2"/>
  <c r="E52" i="2"/>
  <c r="E53" i="2"/>
  <c r="E55" i="2"/>
  <c r="E56" i="2"/>
  <c r="E57" i="2"/>
  <c r="E58" i="2"/>
  <c r="D59" i="2"/>
  <c r="E60" i="2"/>
  <c r="E61" i="2"/>
  <c r="E63" i="2"/>
  <c r="E64" i="2"/>
  <c r="E65" i="2"/>
  <c r="E66" i="2"/>
  <c r="D67" i="2"/>
  <c r="E68" i="2"/>
  <c r="E69" i="2"/>
  <c r="E71" i="2"/>
  <c r="E72" i="2"/>
  <c r="E73" i="2"/>
  <c r="E74" i="2"/>
  <c r="D75" i="2"/>
  <c r="E76" i="2"/>
  <c r="E77" i="2"/>
  <c r="E79" i="2"/>
  <c r="E80" i="2"/>
  <c r="E81" i="2"/>
  <c r="E82" i="2"/>
  <c r="D83" i="2"/>
  <c r="E84" i="2"/>
  <c r="E85" i="2"/>
  <c r="E87" i="2"/>
  <c r="E88" i="2"/>
  <c r="E89" i="2"/>
  <c r="E90" i="2"/>
  <c r="D91" i="2"/>
  <c r="E92" i="2"/>
  <c r="E93" i="2"/>
  <c r="E95" i="2"/>
  <c r="E96" i="2"/>
  <c r="E97" i="2"/>
  <c r="E98" i="2"/>
  <c r="D99" i="2"/>
  <c r="E100" i="2"/>
  <c r="E101" i="2"/>
  <c r="E2" i="2"/>
  <c r="C10" i="1"/>
  <c r="C9" i="1"/>
  <c r="C8" i="1"/>
  <c r="F5" i="1"/>
  <c r="G5" i="1"/>
  <c r="H5" i="1"/>
  <c r="D5" i="1"/>
  <c r="E5" i="1"/>
  <c r="F4" i="1"/>
  <c r="G4" i="1"/>
  <c r="H4" i="1"/>
  <c r="I4" i="1"/>
  <c r="J4" i="1"/>
  <c r="K4" i="1"/>
  <c r="L4" i="1"/>
  <c r="M4" i="1"/>
  <c r="P4" i="1" s="1"/>
  <c r="N4" i="1"/>
  <c r="Q4" i="1"/>
  <c r="D4" i="1"/>
  <c r="E4" i="1"/>
  <c r="P3" i="1"/>
  <c r="S3" i="1" s="1"/>
  <c r="V3" i="1" s="1"/>
  <c r="Q3" i="1"/>
  <c r="R3" i="1" s="1"/>
  <c r="U3" i="1" s="1"/>
  <c r="M3" i="1"/>
  <c r="N3" i="1"/>
  <c r="L3" i="1"/>
  <c r="I3" i="1"/>
  <c r="J3" i="1"/>
  <c r="K3" i="1"/>
  <c r="F3" i="1"/>
  <c r="G3" i="1"/>
  <c r="H3" i="1"/>
  <c r="E3" i="1"/>
  <c r="D3" i="1"/>
  <c r="Q2" i="1"/>
  <c r="P2" i="1"/>
  <c r="N2" i="1"/>
  <c r="M2" i="1"/>
  <c r="L2" i="1"/>
  <c r="K2" i="1"/>
  <c r="J2" i="1"/>
  <c r="I2" i="1"/>
  <c r="H2" i="1"/>
  <c r="G2" i="1"/>
  <c r="F2" i="1"/>
  <c r="D101" i="2" l="1"/>
  <c r="D93" i="2"/>
  <c r="G93" i="2" s="1"/>
  <c r="J93" i="2" s="1"/>
  <c r="D85" i="2"/>
  <c r="F85" i="2" s="1"/>
  <c r="I85" i="2" s="1"/>
  <c r="D77" i="2"/>
  <c r="F77" i="2" s="1"/>
  <c r="I77" i="2" s="1"/>
  <c r="D69" i="2"/>
  <c r="D61" i="2"/>
  <c r="H61" i="2" s="1"/>
  <c r="K61" i="2" s="1"/>
  <c r="D53" i="2"/>
  <c r="H53" i="2" s="1"/>
  <c r="K53" i="2" s="1"/>
  <c r="D45" i="2"/>
  <c r="H45" i="2" s="1"/>
  <c r="K45" i="2" s="1"/>
  <c r="D37" i="2"/>
  <c r="D29" i="2"/>
  <c r="G29" i="2" s="1"/>
  <c r="J29" i="2" s="1"/>
  <c r="D21" i="2"/>
  <c r="G21" i="2" s="1"/>
  <c r="J21" i="2" s="1"/>
  <c r="D13" i="2"/>
  <c r="F13" i="2" s="1"/>
  <c r="I13" i="2" s="1"/>
  <c r="D95" i="2"/>
  <c r="D87" i="2"/>
  <c r="F87" i="2" s="1"/>
  <c r="I87" i="2" s="1"/>
  <c r="D79" i="2"/>
  <c r="H79" i="2" s="1"/>
  <c r="K79" i="2" s="1"/>
  <c r="D71" i="2"/>
  <c r="G71" i="2" s="1"/>
  <c r="J71" i="2" s="1"/>
  <c r="D63" i="2"/>
  <c r="D55" i="2"/>
  <c r="H55" i="2" s="1"/>
  <c r="K55" i="2" s="1"/>
  <c r="D47" i="2"/>
  <c r="H47" i="2" s="1"/>
  <c r="K47" i="2" s="1"/>
  <c r="D39" i="2"/>
  <c r="F39" i="2" s="1"/>
  <c r="I39" i="2" s="1"/>
  <c r="D31" i="2"/>
  <c r="D23" i="2"/>
  <c r="G23" i="2" s="1"/>
  <c r="J23" i="2" s="1"/>
  <c r="D15" i="2"/>
  <c r="G15" i="2" s="1"/>
  <c r="J15" i="2" s="1"/>
  <c r="E3" i="2"/>
  <c r="G3" i="2" s="1"/>
  <c r="J3" i="2" s="1"/>
  <c r="E99" i="2"/>
  <c r="D97" i="2"/>
  <c r="F97" i="2" s="1"/>
  <c r="I97" i="2" s="1"/>
  <c r="E94" i="2"/>
  <c r="E91" i="2"/>
  <c r="F91" i="2" s="1"/>
  <c r="I91" i="2" s="1"/>
  <c r="D89" i="2"/>
  <c r="E86" i="2"/>
  <c r="E83" i="2"/>
  <c r="F83" i="2" s="1"/>
  <c r="I83" i="2" s="1"/>
  <c r="D81" i="2"/>
  <c r="G81" i="2" s="1"/>
  <c r="J81" i="2" s="1"/>
  <c r="E78" i="2"/>
  <c r="E75" i="2"/>
  <c r="H75" i="2" s="1"/>
  <c r="K75" i="2" s="1"/>
  <c r="D73" i="2"/>
  <c r="G73" i="2" s="1"/>
  <c r="J73" i="2" s="1"/>
  <c r="E70" i="2"/>
  <c r="F70" i="2" s="1"/>
  <c r="I70" i="2" s="1"/>
  <c r="E67" i="2"/>
  <c r="D65" i="2"/>
  <c r="F65" i="2" s="1"/>
  <c r="I65" i="2" s="1"/>
  <c r="E62" i="2"/>
  <c r="E59" i="2"/>
  <c r="H59" i="2" s="1"/>
  <c r="K59" i="2" s="1"/>
  <c r="D57" i="2"/>
  <c r="E54" i="2"/>
  <c r="E51" i="2"/>
  <c r="H51" i="2" s="1"/>
  <c r="K51" i="2" s="1"/>
  <c r="D49" i="2"/>
  <c r="G49" i="2" s="1"/>
  <c r="J49" i="2" s="1"/>
  <c r="E46" i="2"/>
  <c r="E43" i="2"/>
  <c r="F43" i="2" s="1"/>
  <c r="I43" i="2" s="1"/>
  <c r="D41" i="2"/>
  <c r="G41" i="2" s="1"/>
  <c r="J41" i="2" s="1"/>
  <c r="E38" i="2"/>
  <c r="F38" i="2" s="1"/>
  <c r="I38" i="2" s="1"/>
  <c r="E35" i="2"/>
  <c r="D33" i="2"/>
  <c r="E30" i="2"/>
  <c r="E27" i="2"/>
  <c r="H27" i="2" s="1"/>
  <c r="K27" i="2" s="1"/>
  <c r="D25" i="2"/>
  <c r="E22" i="2"/>
  <c r="E19" i="2"/>
  <c r="F19" i="2" s="1"/>
  <c r="I19" i="2" s="1"/>
  <c r="D17" i="2"/>
  <c r="H17" i="2" s="1"/>
  <c r="K17" i="2" s="1"/>
  <c r="E14" i="2"/>
  <c r="E11" i="2"/>
  <c r="H11" i="2" s="1"/>
  <c r="K11" i="2" s="1"/>
  <c r="D9" i="2"/>
  <c r="H9" i="2" s="1"/>
  <c r="K9" i="2" s="1"/>
  <c r="E5" i="2"/>
  <c r="D7" i="2"/>
  <c r="D3" i="2"/>
  <c r="D100" i="2"/>
  <c r="H100" i="2" s="1"/>
  <c r="K100" i="2" s="1"/>
  <c r="D98" i="2"/>
  <c r="H98" i="2" s="1"/>
  <c r="K98" i="2" s="1"/>
  <c r="D96" i="2"/>
  <c r="D94" i="2"/>
  <c r="D92" i="2"/>
  <c r="F92" i="2" s="1"/>
  <c r="I92" i="2" s="1"/>
  <c r="D90" i="2"/>
  <c r="G90" i="2" s="1"/>
  <c r="J90" i="2" s="1"/>
  <c r="D88" i="2"/>
  <c r="D86" i="2"/>
  <c r="F86" i="2" s="1"/>
  <c r="I86" i="2" s="1"/>
  <c r="D84" i="2"/>
  <c r="F84" i="2" s="1"/>
  <c r="I84" i="2" s="1"/>
  <c r="D82" i="2"/>
  <c r="F82" i="2" s="1"/>
  <c r="I82" i="2" s="1"/>
  <c r="D80" i="2"/>
  <c r="D78" i="2"/>
  <c r="F78" i="2" s="1"/>
  <c r="I78" i="2" s="1"/>
  <c r="D76" i="2"/>
  <c r="H76" i="2" s="1"/>
  <c r="K76" i="2" s="1"/>
  <c r="D74" i="2"/>
  <c r="F74" i="2" s="1"/>
  <c r="I74" i="2" s="1"/>
  <c r="D72" i="2"/>
  <c r="D70" i="2"/>
  <c r="D68" i="2"/>
  <c r="F68" i="2" s="1"/>
  <c r="I68" i="2" s="1"/>
  <c r="D66" i="2"/>
  <c r="F66" i="2" s="1"/>
  <c r="I66" i="2" s="1"/>
  <c r="D64" i="2"/>
  <c r="D62" i="2"/>
  <c r="D60" i="2"/>
  <c r="F60" i="2" s="1"/>
  <c r="I60" i="2" s="1"/>
  <c r="D58" i="2"/>
  <c r="F58" i="2" s="1"/>
  <c r="I58" i="2" s="1"/>
  <c r="D56" i="2"/>
  <c r="D54" i="2"/>
  <c r="G54" i="2" s="1"/>
  <c r="J54" i="2" s="1"/>
  <c r="D52" i="2"/>
  <c r="H52" i="2" s="1"/>
  <c r="K52" i="2" s="1"/>
  <c r="D50" i="2"/>
  <c r="G50" i="2" s="1"/>
  <c r="J50" i="2" s="1"/>
  <c r="D48" i="2"/>
  <c r="D46" i="2"/>
  <c r="H46" i="2" s="1"/>
  <c r="K46" i="2" s="1"/>
  <c r="D44" i="2"/>
  <c r="G44" i="2" s="1"/>
  <c r="J44" i="2" s="1"/>
  <c r="D42" i="2"/>
  <c r="G42" i="2" s="1"/>
  <c r="J42" i="2" s="1"/>
  <c r="D40" i="2"/>
  <c r="D38" i="2"/>
  <c r="D36" i="2"/>
  <c r="H36" i="2" s="1"/>
  <c r="K36" i="2" s="1"/>
  <c r="D34" i="2"/>
  <c r="F34" i="2" s="1"/>
  <c r="I34" i="2" s="1"/>
  <c r="D32" i="2"/>
  <c r="D30" i="2"/>
  <c r="D28" i="2"/>
  <c r="F28" i="2" s="1"/>
  <c r="I28" i="2" s="1"/>
  <c r="D26" i="2"/>
  <c r="H26" i="2" s="1"/>
  <c r="K26" i="2" s="1"/>
  <c r="D24" i="2"/>
  <c r="D22" i="2"/>
  <c r="G22" i="2" s="1"/>
  <c r="J22" i="2" s="1"/>
  <c r="D20" i="2"/>
  <c r="G20" i="2" s="1"/>
  <c r="J20" i="2" s="1"/>
  <c r="D18" i="2"/>
  <c r="F18" i="2" s="1"/>
  <c r="I18" i="2" s="1"/>
  <c r="D16" i="2"/>
  <c r="D14" i="2"/>
  <c r="G14" i="2" s="1"/>
  <c r="J14" i="2" s="1"/>
  <c r="D12" i="2"/>
  <c r="H12" i="2" s="1"/>
  <c r="K12" i="2" s="1"/>
  <c r="D10" i="2"/>
  <c r="H10" i="2" s="1"/>
  <c r="K10" i="2" s="1"/>
  <c r="D8" i="2"/>
  <c r="D6" i="2"/>
  <c r="H20" i="2"/>
  <c r="K20" i="2" s="1"/>
  <c r="D2" i="2"/>
  <c r="H2" i="2" s="1"/>
  <c r="K2" i="2" s="1"/>
  <c r="G16" i="2"/>
  <c r="J16" i="2" s="1"/>
  <c r="H37" i="2"/>
  <c r="K37" i="2" s="1"/>
  <c r="F33" i="2"/>
  <c r="I33" i="2" s="1"/>
  <c r="F99" i="2"/>
  <c r="I99" i="2" s="1"/>
  <c r="F72" i="2"/>
  <c r="I72" i="2" s="1"/>
  <c r="G40" i="2"/>
  <c r="J40" i="2" s="1"/>
  <c r="G89" i="2"/>
  <c r="J89" i="2" s="1"/>
  <c r="F37" i="2"/>
  <c r="I37" i="2" s="1"/>
  <c r="G4" i="2"/>
  <c r="J4" i="2" s="1"/>
  <c r="H56" i="2"/>
  <c r="K56" i="2" s="1"/>
  <c r="H86" i="2"/>
  <c r="K86" i="2" s="1"/>
  <c r="F47" i="2"/>
  <c r="I47" i="2" s="1"/>
  <c r="H88" i="2"/>
  <c r="K88" i="2" s="1"/>
  <c r="D5" i="2"/>
  <c r="H4" i="2"/>
  <c r="K4" i="2" s="1"/>
  <c r="F67" i="2"/>
  <c r="I67" i="2" s="1"/>
  <c r="F63" i="2"/>
  <c r="I63" i="2" s="1"/>
  <c r="H40" i="2"/>
  <c r="K40" i="2" s="1"/>
  <c r="H16" i="2"/>
  <c r="K16" i="2" s="1"/>
  <c r="F101" i="2"/>
  <c r="I101" i="2" s="1"/>
  <c r="G101" i="2"/>
  <c r="J101" i="2" s="1"/>
  <c r="F32" i="2"/>
  <c r="I32" i="2" s="1"/>
  <c r="G32" i="2"/>
  <c r="J32" i="2" s="1"/>
  <c r="F95" i="2"/>
  <c r="I95" i="2" s="1"/>
  <c r="F24" i="2"/>
  <c r="I24" i="2" s="1"/>
  <c r="G24" i="2"/>
  <c r="J24" i="2" s="1"/>
  <c r="H101" i="2"/>
  <c r="K101" i="2" s="1"/>
  <c r="H96" i="2"/>
  <c r="K96" i="2" s="1"/>
  <c r="F57" i="2"/>
  <c r="I57" i="2" s="1"/>
  <c r="G57" i="2"/>
  <c r="J57" i="2" s="1"/>
  <c r="H57" i="2"/>
  <c r="K57" i="2" s="1"/>
  <c r="F29" i="2"/>
  <c r="I29" i="2" s="1"/>
  <c r="H29" i="2"/>
  <c r="K29" i="2" s="1"/>
  <c r="F89" i="2"/>
  <c r="I89" i="2" s="1"/>
  <c r="H89" i="2"/>
  <c r="K89" i="2" s="1"/>
  <c r="H54" i="2"/>
  <c r="K54" i="2" s="1"/>
  <c r="H32" i="2"/>
  <c r="K32" i="2" s="1"/>
  <c r="G25" i="2"/>
  <c r="J25" i="2" s="1"/>
  <c r="F25" i="2"/>
  <c r="I25" i="2" s="1"/>
  <c r="H25" i="2"/>
  <c r="K25" i="2" s="1"/>
  <c r="F8" i="2"/>
  <c r="I8" i="2" s="1"/>
  <c r="G8" i="2"/>
  <c r="J8" i="2" s="1"/>
  <c r="G72" i="2"/>
  <c r="J72" i="2" s="1"/>
  <c r="G33" i="2"/>
  <c r="J33" i="2" s="1"/>
  <c r="F16" i="2"/>
  <c r="I16" i="2" s="1"/>
  <c r="H72" i="2"/>
  <c r="K72" i="2" s="1"/>
  <c r="F69" i="2"/>
  <c r="I69" i="2" s="1"/>
  <c r="F40" i="2"/>
  <c r="I40" i="2" s="1"/>
  <c r="G37" i="2"/>
  <c r="J37" i="2" s="1"/>
  <c r="H33" i="2"/>
  <c r="K33" i="2" s="1"/>
  <c r="H24" i="2"/>
  <c r="K24" i="2" s="1"/>
  <c r="H8" i="2"/>
  <c r="K8" i="2" s="1"/>
  <c r="F4" i="2"/>
  <c r="I4" i="2" s="1"/>
  <c r="F75" i="2"/>
  <c r="I75" i="2" s="1"/>
  <c r="H97" i="2"/>
  <c r="K97" i="2" s="1"/>
  <c r="F96" i="2"/>
  <c r="I96" i="2" s="1"/>
  <c r="G96" i="2"/>
  <c r="J96" i="2" s="1"/>
  <c r="G95" i="2"/>
  <c r="J95" i="2" s="1"/>
  <c r="H95" i="2"/>
  <c r="K95" i="2" s="1"/>
  <c r="G85" i="2"/>
  <c r="J85" i="2" s="1"/>
  <c r="F80" i="2"/>
  <c r="I80" i="2" s="1"/>
  <c r="H65" i="2"/>
  <c r="K65" i="2" s="1"/>
  <c r="F88" i="2"/>
  <c r="I88" i="2" s="1"/>
  <c r="G88" i="2"/>
  <c r="J88" i="2" s="1"/>
  <c r="H48" i="2"/>
  <c r="K48" i="2" s="1"/>
  <c r="G48" i="2"/>
  <c r="J48" i="2" s="1"/>
  <c r="G99" i="2"/>
  <c r="J99" i="2" s="1"/>
  <c r="H99" i="2"/>
  <c r="K99" i="2" s="1"/>
  <c r="H87" i="2"/>
  <c r="K87" i="2" s="1"/>
  <c r="H78" i="2"/>
  <c r="K78" i="2" s="1"/>
  <c r="F41" i="2"/>
  <c r="I41" i="2" s="1"/>
  <c r="G63" i="2"/>
  <c r="J63" i="2" s="1"/>
  <c r="H63" i="2"/>
  <c r="K63" i="2" s="1"/>
  <c r="F48" i="2"/>
  <c r="I48" i="2" s="1"/>
  <c r="G80" i="2"/>
  <c r="J80" i="2" s="1"/>
  <c r="H69" i="2"/>
  <c r="K69" i="2" s="1"/>
  <c r="G67" i="2"/>
  <c r="J67" i="2" s="1"/>
  <c r="H67" i="2"/>
  <c r="K67" i="2" s="1"/>
  <c r="F35" i="2"/>
  <c r="I35" i="2" s="1"/>
  <c r="G35" i="2"/>
  <c r="J35" i="2" s="1"/>
  <c r="H35" i="2"/>
  <c r="K35" i="2" s="1"/>
  <c r="F31" i="2"/>
  <c r="I31" i="2" s="1"/>
  <c r="G31" i="2"/>
  <c r="J31" i="2" s="1"/>
  <c r="H31" i="2"/>
  <c r="K31" i="2" s="1"/>
  <c r="F23" i="2"/>
  <c r="I23" i="2" s="1"/>
  <c r="H23" i="2"/>
  <c r="K23" i="2" s="1"/>
  <c r="F11" i="2"/>
  <c r="I11" i="2" s="1"/>
  <c r="G11" i="2"/>
  <c r="J11" i="2" s="1"/>
  <c r="F7" i="2"/>
  <c r="I7" i="2" s="1"/>
  <c r="G7" i="2"/>
  <c r="J7" i="2" s="1"/>
  <c r="H7" i="2"/>
  <c r="K7" i="2" s="1"/>
  <c r="H80" i="2"/>
  <c r="K80" i="2" s="1"/>
  <c r="F64" i="2"/>
  <c r="I64" i="2" s="1"/>
  <c r="G64" i="2"/>
  <c r="J64" i="2" s="1"/>
  <c r="G43" i="2"/>
  <c r="J43" i="2" s="1"/>
  <c r="H43" i="2"/>
  <c r="K43" i="2" s="1"/>
  <c r="G69" i="2"/>
  <c r="J69" i="2" s="1"/>
  <c r="H64" i="2"/>
  <c r="K64" i="2" s="1"/>
  <c r="F56" i="2"/>
  <c r="I56" i="2" s="1"/>
  <c r="G56" i="2"/>
  <c r="J56" i="2" s="1"/>
  <c r="G46" i="2"/>
  <c r="J46" i="2" s="1"/>
  <c r="F22" i="2"/>
  <c r="I22" i="2" s="1"/>
  <c r="H22" i="2"/>
  <c r="K22" i="2" s="1"/>
  <c r="F6" i="2"/>
  <c r="I6" i="2" s="1"/>
  <c r="G6" i="2"/>
  <c r="J6" i="2" s="1"/>
  <c r="H6" i="2"/>
  <c r="K6" i="2" s="1"/>
  <c r="S4" i="1"/>
  <c r="V4" i="1" s="1"/>
  <c r="T4" i="1"/>
  <c r="W4" i="1" s="1"/>
  <c r="R4" i="1"/>
  <c r="U4" i="1" s="1"/>
  <c r="T3" i="1"/>
  <c r="W3" i="1" s="1"/>
  <c r="X3" i="1"/>
  <c r="Y3" i="1" s="1"/>
  <c r="S2" i="1"/>
  <c r="V2" i="1" s="1"/>
  <c r="T2" i="1"/>
  <c r="W2" i="1" s="1"/>
  <c r="R2" i="1"/>
  <c r="U2" i="1" s="1"/>
  <c r="H30" i="2" l="1"/>
  <c r="K30" i="2" s="1"/>
  <c r="F94" i="2"/>
  <c r="I94" i="2" s="1"/>
  <c r="F76" i="2"/>
  <c r="I76" i="2" s="1"/>
  <c r="H94" i="2"/>
  <c r="K94" i="2" s="1"/>
  <c r="F14" i="2"/>
  <c r="I14" i="2" s="1"/>
  <c r="F51" i="2"/>
  <c r="I51" i="2" s="1"/>
  <c r="H83" i="2"/>
  <c r="K83" i="2" s="1"/>
  <c r="H41" i="2"/>
  <c r="K41" i="2" s="1"/>
  <c r="L41" i="2" s="1"/>
  <c r="G97" i="2"/>
  <c r="J97" i="2" s="1"/>
  <c r="L97" i="2" s="1"/>
  <c r="G65" i="2"/>
  <c r="J65" i="2" s="1"/>
  <c r="L65" i="2" s="1"/>
  <c r="G75" i="2"/>
  <c r="J75" i="2" s="1"/>
  <c r="F93" i="2"/>
  <c r="I93" i="2" s="1"/>
  <c r="F55" i="2"/>
  <c r="I55" i="2" s="1"/>
  <c r="G61" i="2"/>
  <c r="J61" i="2" s="1"/>
  <c r="F62" i="2"/>
  <c r="I62" i="2" s="1"/>
  <c r="H42" i="2"/>
  <c r="K42" i="2" s="1"/>
  <c r="H44" i="2"/>
  <c r="K44" i="2" s="1"/>
  <c r="G59" i="2"/>
  <c r="J59" i="2" s="1"/>
  <c r="F20" i="2"/>
  <c r="I20" i="2" s="1"/>
  <c r="L20" i="2" s="1"/>
  <c r="F9" i="2"/>
  <c r="I9" i="2" s="1"/>
  <c r="G70" i="2"/>
  <c r="J70" i="2" s="1"/>
  <c r="H38" i="2"/>
  <c r="K38" i="2" s="1"/>
  <c r="G9" i="2"/>
  <c r="J9" i="2" s="1"/>
  <c r="G36" i="2"/>
  <c r="J36" i="2" s="1"/>
  <c r="F81" i="2"/>
  <c r="I81" i="2" s="1"/>
  <c r="F71" i="2"/>
  <c r="I71" i="2" s="1"/>
  <c r="G51" i="2"/>
  <c r="J51" i="2" s="1"/>
  <c r="F15" i="2"/>
  <c r="I15" i="2" s="1"/>
  <c r="H39" i="2"/>
  <c r="K39" i="2" s="1"/>
  <c r="H73" i="2"/>
  <c r="K73" i="2" s="1"/>
  <c r="H60" i="2"/>
  <c r="K60" i="2" s="1"/>
  <c r="G47" i="2"/>
  <c r="J47" i="2" s="1"/>
  <c r="L47" i="2" s="1"/>
  <c r="H71" i="2"/>
  <c r="K71" i="2" s="1"/>
  <c r="H68" i="2"/>
  <c r="K68" i="2" s="1"/>
  <c r="G62" i="2"/>
  <c r="J62" i="2" s="1"/>
  <c r="H62" i="2"/>
  <c r="K62" i="2" s="1"/>
  <c r="H70" i="2"/>
  <c r="K70" i="2" s="1"/>
  <c r="H14" i="2"/>
  <c r="K14" i="2" s="1"/>
  <c r="G55" i="2"/>
  <c r="J55" i="2" s="1"/>
  <c r="H19" i="2"/>
  <c r="K19" i="2" s="1"/>
  <c r="G27" i="2"/>
  <c r="J27" i="2" s="1"/>
  <c r="F49" i="2"/>
  <c r="I49" i="2" s="1"/>
  <c r="F73" i="2"/>
  <c r="I73" i="2" s="1"/>
  <c r="G87" i="2"/>
  <c r="J87" i="2" s="1"/>
  <c r="L87" i="2" s="1"/>
  <c r="H91" i="2"/>
  <c r="K91" i="2" s="1"/>
  <c r="H93" i="2"/>
  <c r="K93" i="2" s="1"/>
  <c r="F53" i="2"/>
  <c r="I53" i="2" s="1"/>
  <c r="F45" i="2"/>
  <c r="I45" i="2" s="1"/>
  <c r="H49" i="2"/>
  <c r="K49" i="2" s="1"/>
  <c r="H85" i="2"/>
  <c r="K85" i="2" s="1"/>
  <c r="L85" i="2" s="1"/>
  <c r="G26" i="2"/>
  <c r="J26" i="2" s="1"/>
  <c r="G39" i="2"/>
  <c r="J39" i="2" s="1"/>
  <c r="G91" i="2"/>
  <c r="J91" i="2" s="1"/>
  <c r="L91" i="2" s="1"/>
  <c r="G45" i="2"/>
  <c r="J45" i="2" s="1"/>
  <c r="G53" i="2"/>
  <c r="J53" i="2" s="1"/>
  <c r="G19" i="2"/>
  <c r="J19" i="2" s="1"/>
  <c r="L19" i="2" s="1"/>
  <c r="F59" i="2"/>
  <c r="I59" i="2" s="1"/>
  <c r="H13" i="2"/>
  <c r="K13" i="2" s="1"/>
  <c r="L72" i="2"/>
  <c r="G12" i="2"/>
  <c r="J12" i="2" s="1"/>
  <c r="G77" i="2"/>
  <c r="J77" i="2" s="1"/>
  <c r="H3" i="2"/>
  <c r="K3" i="2" s="1"/>
  <c r="H81" i="2"/>
  <c r="K81" i="2" s="1"/>
  <c r="G52" i="2"/>
  <c r="J52" i="2" s="1"/>
  <c r="F17" i="2"/>
  <c r="I17" i="2" s="1"/>
  <c r="F30" i="2"/>
  <c r="I30" i="2" s="1"/>
  <c r="G94" i="2"/>
  <c r="J94" i="2" s="1"/>
  <c r="F42" i="2"/>
  <c r="I42" i="2" s="1"/>
  <c r="L42" i="2" s="1"/>
  <c r="F27" i="2"/>
  <c r="I27" i="2" s="1"/>
  <c r="L27" i="2" s="1"/>
  <c r="H77" i="2"/>
  <c r="K77" i="2" s="1"/>
  <c r="H82" i="2"/>
  <c r="K82" i="2" s="1"/>
  <c r="F5" i="2"/>
  <c r="I5" i="2" s="1"/>
  <c r="H15" i="2"/>
  <c r="K15" i="2" s="1"/>
  <c r="F79" i="2"/>
  <c r="I79" i="2" s="1"/>
  <c r="G60" i="2"/>
  <c r="J60" i="2" s="1"/>
  <c r="L60" i="2" s="1"/>
  <c r="G83" i="2"/>
  <c r="J83" i="2" s="1"/>
  <c r="F36" i="2"/>
  <c r="I36" i="2" s="1"/>
  <c r="F21" i="2"/>
  <c r="I21" i="2" s="1"/>
  <c r="G79" i="2"/>
  <c r="J79" i="2" s="1"/>
  <c r="G38" i="2"/>
  <c r="J38" i="2" s="1"/>
  <c r="F3" i="2"/>
  <c r="I3" i="2" s="1"/>
  <c r="G10" i="2"/>
  <c r="J10" i="2" s="1"/>
  <c r="H34" i="2"/>
  <c r="K34" i="2" s="1"/>
  <c r="H92" i="2"/>
  <c r="K92" i="2" s="1"/>
  <c r="G100" i="2"/>
  <c r="J100" i="2" s="1"/>
  <c r="G78" i="2"/>
  <c r="J78" i="2" s="1"/>
  <c r="L78" i="2" s="1"/>
  <c r="G17" i="2"/>
  <c r="J17" i="2" s="1"/>
  <c r="L37" i="2"/>
  <c r="F61" i="2"/>
  <c r="I61" i="2" s="1"/>
  <c r="G13" i="2"/>
  <c r="J13" i="2" s="1"/>
  <c r="F46" i="2"/>
  <c r="I46" i="2" s="1"/>
  <c r="L46" i="2" s="1"/>
  <c r="G5" i="2"/>
  <c r="J5" i="2" s="1"/>
  <c r="F12" i="2"/>
  <c r="I12" i="2" s="1"/>
  <c r="H21" i="2"/>
  <c r="K21" i="2" s="1"/>
  <c r="F44" i="2"/>
  <c r="I44" i="2" s="1"/>
  <c r="H58" i="2"/>
  <c r="K58" i="2" s="1"/>
  <c r="H90" i="2"/>
  <c r="K90" i="2" s="1"/>
  <c r="H5" i="2"/>
  <c r="K5" i="2" s="1"/>
  <c r="F10" i="2"/>
  <c r="I10" i="2" s="1"/>
  <c r="H18" i="2"/>
  <c r="K18" i="2" s="1"/>
  <c r="F26" i="2"/>
  <c r="I26" i="2" s="1"/>
  <c r="G34" i="2"/>
  <c r="J34" i="2" s="1"/>
  <c r="G74" i="2"/>
  <c r="J74" i="2" s="1"/>
  <c r="H50" i="2"/>
  <c r="K50" i="2" s="1"/>
  <c r="H66" i="2"/>
  <c r="K66" i="2" s="1"/>
  <c r="F90" i="2"/>
  <c r="I90" i="2" s="1"/>
  <c r="G2" i="2"/>
  <c r="J2" i="2" s="1"/>
  <c r="G18" i="2"/>
  <c r="J18" i="2" s="1"/>
  <c r="L18" i="2" s="1"/>
  <c r="F50" i="2"/>
  <c r="I50" i="2" s="1"/>
  <c r="G68" i="2"/>
  <c r="J68" i="2" s="1"/>
  <c r="G76" i="2"/>
  <c r="J76" i="2" s="1"/>
  <c r="L76" i="2" s="1"/>
  <c r="G84" i="2"/>
  <c r="J84" i="2" s="1"/>
  <c r="F100" i="2"/>
  <c r="I100" i="2" s="1"/>
  <c r="L100" i="2" s="1"/>
  <c r="G92" i="2"/>
  <c r="J92" i="2" s="1"/>
  <c r="F52" i="2"/>
  <c r="I52" i="2" s="1"/>
  <c r="G66" i="2"/>
  <c r="J66" i="2" s="1"/>
  <c r="G28" i="2"/>
  <c r="J28" i="2" s="1"/>
  <c r="G58" i="2"/>
  <c r="J58" i="2" s="1"/>
  <c r="H84" i="2"/>
  <c r="K84" i="2" s="1"/>
  <c r="G98" i="2"/>
  <c r="J98" i="2" s="1"/>
  <c r="F98" i="2"/>
  <c r="I98" i="2" s="1"/>
  <c r="F2" i="2"/>
  <c r="I2" i="2" s="1"/>
  <c r="G30" i="2"/>
  <c r="J30" i="2" s="1"/>
  <c r="H74" i="2"/>
  <c r="K74" i="2" s="1"/>
  <c r="H28" i="2"/>
  <c r="K28" i="2" s="1"/>
  <c r="G82" i="2"/>
  <c r="J82" i="2" s="1"/>
  <c r="G86" i="2"/>
  <c r="J86" i="2" s="1"/>
  <c r="L86" i="2" s="1"/>
  <c r="F54" i="2"/>
  <c r="I54" i="2" s="1"/>
  <c r="L54" i="2" s="1"/>
  <c r="L33" i="2"/>
  <c r="L99" i="2"/>
  <c r="L67" i="2"/>
  <c r="L22" i="2"/>
  <c r="L4" i="2"/>
  <c r="L16" i="2"/>
  <c r="L101" i="2"/>
  <c r="L25" i="2"/>
  <c r="L56" i="2"/>
  <c r="L35" i="2"/>
  <c r="L6" i="2"/>
  <c r="L40" i="2"/>
  <c r="L69" i="2"/>
  <c r="L89" i="2"/>
  <c r="L29" i="2"/>
  <c r="L48" i="2"/>
  <c r="L95" i="2"/>
  <c r="L8" i="2"/>
  <c r="L57" i="2"/>
  <c r="L24" i="2"/>
  <c r="L32" i="2"/>
  <c r="L63" i="2"/>
  <c r="L80" i="2"/>
  <c r="L31" i="2"/>
  <c r="L43" i="2"/>
  <c r="L64" i="2"/>
  <c r="L11" i="2"/>
  <c r="L88" i="2"/>
  <c r="L7" i="2"/>
  <c r="L23" i="2"/>
  <c r="L96" i="2"/>
  <c r="L75" i="2"/>
  <c r="X4" i="1"/>
  <c r="Y4" i="1" s="1"/>
  <c r="X2" i="1"/>
  <c r="Y2" i="1" s="1"/>
  <c r="L52" i="2" l="1"/>
  <c r="L94" i="2"/>
  <c r="L9" i="2"/>
  <c r="L58" i="2"/>
  <c r="L45" i="2"/>
  <c r="L93" i="2"/>
  <c r="L12" i="2"/>
  <c r="L36" i="2"/>
  <c r="L15" i="2"/>
  <c r="L39" i="2"/>
  <c r="L55" i="2"/>
  <c r="L10" i="2"/>
  <c r="L44" i="2"/>
  <c r="L53" i="2"/>
  <c r="L49" i="2"/>
  <c r="L14" i="2"/>
  <c r="L71" i="2"/>
  <c r="L51" i="2"/>
  <c r="L82" i="2"/>
  <c r="L21" i="2"/>
  <c r="L30" i="2"/>
  <c r="L73" i="2"/>
  <c r="L26" i="2"/>
  <c r="L61" i="2"/>
  <c r="L84" i="2"/>
  <c r="L83" i="2"/>
  <c r="L62" i="2"/>
  <c r="L3" i="2"/>
  <c r="L77" i="2"/>
  <c r="L5" i="2"/>
  <c r="L13" i="2"/>
  <c r="L79" i="2"/>
  <c r="L59" i="2"/>
  <c r="L81" i="2"/>
  <c r="L70" i="2"/>
  <c r="L38" i="2"/>
  <c r="L28" i="2"/>
  <c r="L2" i="2"/>
  <c r="L68" i="2"/>
  <c r="L34" i="2"/>
  <c r="L98" i="2"/>
  <c r="L66" i="2"/>
  <c r="L74" i="2"/>
  <c r="L17" i="2"/>
  <c r="L92" i="2"/>
  <c r="L90" i="2"/>
  <c r="L50" i="2"/>
</calcChain>
</file>

<file path=xl/sharedStrings.xml><?xml version="1.0" encoding="utf-8"?>
<sst xmlns="http://schemas.openxmlformats.org/spreadsheetml/2006/main" count="56" uniqueCount="30">
  <si>
    <t>x1e</t>
  </si>
  <si>
    <t>x2e</t>
  </si>
  <si>
    <t>x3e</t>
  </si>
  <si>
    <t>y1e</t>
  </si>
  <si>
    <t>y2e</t>
  </si>
  <si>
    <t>y3e</t>
  </si>
  <si>
    <t>a</t>
  </si>
  <si>
    <t>b</t>
  </si>
  <si>
    <t>y1c</t>
  </si>
  <si>
    <t>y2c</t>
  </si>
  <si>
    <t>y3c</t>
  </si>
  <si>
    <t>r1</t>
  </si>
  <si>
    <t>r2</t>
  </si>
  <si>
    <t>r3</t>
  </si>
  <si>
    <t>Fobj</t>
  </si>
  <si>
    <t>dF/da</t>
  </si>
  <si>
    <t>dF/db</t>
  </si>
  <si>
    <t>lambda</t>
  </si>
  <si>
    <t>na</t>
  </si>
  <si>
    <t>nb</t>
  </si>
  <si>
    <t>y1cn</t>
  </si>
  <si>
    <t>r1c</t>
  </si>
  <si>
    <t>r2c</t>
  </si>
  <si>
    <t>r3c</t>
  </si>
  <si>
    <t>Fn</t>
  </si>
  <si>
    <t>Check</t>
  </si>
  <si>
    <t>amin</t>
  </si>
  <si>
    <t>amax</t>
  </si>
  <si>
    <t>bmin</t>
  </si>
  <si>
    <t>bmax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</si>
</sst>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Gradiente!$A$8:$A$10</c:f>
              <c:numCache>
                <c:formatCode>General</c:formatCode>
                <c:ptCount val="3"/>
                <c:pt idx="0">
                  <c:v>0.9</c:v>
                </c:pt>
                <c:pt idx="1">
                  <c:v>2.1</c:v>
                </c:pt>
                <c:pt idx="2">
                  <c:v>2.9</c:v>
                </c:pt>
              </c:numCache>
            </c:numRef>
          </c:xVal>
          <c:yVal>
            <c:numRef>
              <c:f>Gradiente!$B$8:$B$10</c:f>
              <c:numCache>
                <c:formatCode>General</c:formatCode>
                <c:ptCount val="3"/>
                <c:pt idx="0">
                  <c:v>1.1000000000000001</c:v>
                </c:pt>
                <c:pt idx="1">
                  <c:v>1.9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83-4CC7-A647-78EF82477BE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Gradiente!$A$8:$A$10</c:f>
              <c:numCache>
                <c:formatCode>General</c:formatCode>
                <c:ptCount val="3"/>
                <c:pt idx="0">
                  <c:v>0.9</c:v>
                </c:pt>
                <c:pt idx="1">
                  <c:v>2.1</c:v>
                </c:pt>
                <c:pt idx="2">
                  <c:v>2.9</c:v>
                </c:pt>
              </c:numCache>
            </c:numRef>
          </c:xVal>
          <c:yVal>
            <c:numRef>
              <c:f>Gradiente!$C$8:$C$10</c:f>
              <c:numCache>
                <c:formatCode>General</c:formatCode>
                <c:ptCount val="3"/>
                <c:pt idx="0">
                  <c:v>1.1467475100595728</c:v>
                </c:pt>
                <c:pt idx="1">
                  <c:v>2.1386899800722108</c:v>
                </c:pt>
                <c:pt idx="2">
                  <c:v>2.7999849600806357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83-4CC7-A647-78EF82477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32288"/>
        <c:axId val="1426830848"/>
      </c:scatterChart>
      <c:valAx>
        <c:axId val="142683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6830848"/>
        <c:crosses val="autoZero"/>
        <c:crossBetween val="midCat"/>
      </c:valAx>
      <c:valAx>
        <c:axId val="14268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6832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427348</xdr:colOff>
      <xdr:row>3</xdr:row>
      <xdr:rowOff>13611</xdr:rowOff>
    </xdr:from>
    <xdr:to>
      <xdr:col>10</xdr:col>
      <xdr:colOff>141598</xdr:colOff>
      <xdr:row>17</xdr:row>
      <xdr:rowOff>89811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F31BE4-CBC5-A351-A871-A6A1E5EAE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4437-F2E5-4D40-BC83-8D4868218D8B}">
  <dimension ref="A1:Y10"/>
  <sheetViews>
    <sheetView zoomScale="140" zoomScaleNormal="140" workbookViewId="0">
      <selection activeCell="L8" sqref="L8"/>
    </sheetView>
  </sheetViews>
  <sheetFormatPr defaultRowHeight="15" x14ac:dyDescent="0.25"/>
  <cols>
    <col min="1" max="16384" width="9.140625" style="1"/>
  </cols>
  <sheetData>
    <row r="1" spans="1:25" x14ac:dyDescent="0.25">
      <c r="A1" s="1" t="s">
        <v>0</v>
      </c>
      <c r="B1" s="1">
        <v>0.9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19</v>
      </c>
      <c r="R1" s="1" t="s">
        <v>20</v>
      </c>
      <c r="S1" s="1" t="s">
        <v>9</v>
      </c>
      <c r="T1" s="1" t="s">
        <v>10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</row>
    <row r="2" spans="1:25" x14ac:dyDescent="0.25">
      <c r="A2" s="1" t="s">
        <v>1</v>
      </c>
      <c r="B2" s="1">
        <v>2.1</v>
      </c>
      <c r="D2" s="1">
        <v>0.1</v>
      </c>
      <c r="E2" s="1">
        <v>0.1</v>
      </c>
      <c r="F2" s="1">
        <f>D2*$B$1+E2</f>
        <v>0.19</v>
      </c>
      <c r="G2" s="1">
        <f>D2*$B$2+E2</f>
        <v>0.31000000000000005</v>
      </c>
      <c r="H2" s="1">
        <f>D2*$B$3+E2</f>
        <v>0.39</v>
      </c>
      <c r="I2" s="1">
        <f>$B$4-F2</f>
        <v>0.91000000000000014</v>
      </c>
      <c r="J2" s="1">
        <f>$B$5-G2</f>
        <v>1.5899999999999999</v>
      </c>
      <c r="K2" s="1">
        <f>$B$6-H2</f>
        <v>2.61</v>
      </c>
      <c r="L2" s="1">
        <f>I2*I2+J2*J2+K2*K2</f>
        <v>10.168299999999999</v>
      </c>
      <c r="M2" s="1">
        <f>-2*(I2*$B$1+J2*$B$2+K2*$B$3)</f>
        <v>-23.454000000000001</v>
      </c>
      <c r="N2" s="1">
        <f>-2*(I2+J2+K2)</f>
        <v>-10.219999999999999</v>
      </c>
      <c r="O2" s="1">
        <v>3.2149999999999998E-2</v>
      </c>
      <c r="P2" s="1">
        <f>D2-O2*M2</f>
        <v>0.85404609999999992</v>
      </c>
      <c r="Q2" s="1">
        <f>E2-O2*N2</f>
        <v>0.42857299999999998</v>
      </c>
      <c r="R2" s="1">
        <f>P2*$B$1+Q2</f>
        <v>1.1972144899999999</v>
      </c>
      <c r="S2" s="1">
        <f>P2*$B$2+Q2</f>
        <v>2.2220698099999998</v>
      </c>
      <c r="T2" s="1">
        <f>P2*$B$3+Q2</f>
        <v>2.9053066899999997</v>
      </c>
      <c r="U2" s="1">
        <f>$B$4-R2</f>
        <v>-9.721448999999982E-2</v>
      </c>
      <c r="V2" s="1">
        <f>$B$5-S2</f>
        <v>-0.3220698099999999</v>
      </c>
      <c r="W2" s="1">
        <f>$B$6-T2</f>
        <v>9.4693310000000253E-2</v>
      </c>
      <c r="X2" s="1">
        <f>U2*U2+V2*V2+W2*W2</f>
        <v>0.12214644253815224</v>
      </c>
      <c r="Y2" s="1" t="str">
        <f>IF(X2&gt;L2,"No aceptar","Aceptar")</f>
        <v>Aceptar</v>
      </c>
    </row>
    <row r="3" spans="1:25" x14ac:dyDescent="0.25">
      <c r="A3" s="1" t="s">
        <v>2</v>
      </c>
      <c r="B3" s="1">
        <v>2.9</v>
      </c>
      <c r="D3" s="1">
        <f>P2</f>
        <v>0.85404609999999992</v>
      </c>
      <c r="E3" s="1">
        <f>Q2</f>
        <v>0.42857299999999998</v>
      </c>
      <c r="F3" s="1">
        <f>D3*$B$1+E3</f>
        <v>1.1972144899999999</v>
      </c>
      <c r="G3" s="1">
        <f>D3*$B$2+E3</f>
        <v>2.2220698099999998</v>
      </c>
      <c r="H3" s="1">
        <f>D3*$B$3+E3</f>
        <v>2.9053066899999997</v>
      </c>
      <c r="I3" s="1">
        <f>$B$4-F3</f>
        <v>-9.721448999999982E-2</v>
      </c>
      <c r="J3" s="1">
        <f>$B$5-G3</f>
        <v>-0.3220698099999999</v>
      </c>
      <c r="K3" s="1">
        <f>$B$6-H3</f>
        <v>9.4693310000000253E-2</v>
      </c>
      <c r="L3" s="1">
        <f>I3*I3+J3*J3+K3*K3</f>
        <v>0.12214644253815224</v>
      </c>
      <c r="M3" s="1">
        <f>-2*(I3*$B$1+J3*$B$2+K3*$B$3)</f>
        <v>0.97845808599999784</v>
      </c>
      <c r="N3" s="1">
        <f>-2*(I3+J3+K3)</f>
        <v>0.64918197999999894</v>
      </c>
      <c r="O3" s="1">
        <v>3.2149999999999998E-2</v>
      </c>
      <c r="P3" s="1">
        <f>D3-O3*M3</f>
        <v>0.82258867253510004</v>
      </c>
      <c r="Q3" s="1">
        <f>E3-O3*N3</f>
        <v>0.40770179934299999</v>
      </c>
      <c r="R3" s="1">
        <f>P3*$B$1+Q3</f>
        <v>1.14803160462459</v>
      </c>
      <c r="S3" s="1">
        <f>P3*$B$2+Q3</f>
        <v>2.1351380116667102</v>
      </c>
      <c r="T3" s="1">
        <f>P3*$B$3+Q3</f>
        <v>2.7932089496947903</v>
      </c>
      <c r="U3" s="1">
        <f>$B$4-R3</f>
        <v>-4.8031604624589885E-2</v>
      </c>
      <c r="V3" s="1">
        <f>$B$5-S3</f>
        <v>-0.23513801166671033</v>
      </c>
      <c r="W3" s="1">
        <f>$B$6-T3</f>
        <v>0.20679105030520972</v>
      </c>
      <c r="X3" s="1">
        <f>U3*U3+V3*V3+W3*W3</f>
        <v>0.10035945805971871</v>
      </c>
      <c r="Y3" s="1" t="str">
        <f>IF(X3&gt;L3,"No aceptar","Aceptar")</f>
        <v>Aceptar</v>
      </c>
    </row>
    <row r="4" spans="1:25" x14ac:dyDescent="0.25">
      <c r="A4" s="1" t="s">
        <v>3</v>
      </c>
      <c r="B4" s="1">
        <v>1.1000000000000001</v>
      </c>
      <c r="D4" s="1">
        <f>P3</f>
        <v>0.82258867253510004</v>
      </c>
      <c r="E4" s="1">
        <f>Q3</f>
        <v>0.40770179934299999</v>
      </c>
      <c r="F4" s="1">
        <f>D4*$B$1+E4</f>
        <v>1.14803160462459</v>
      </c>
      <c r="G4" s="1">
        <f>D4*$B$2+E4</f>
        <v>2.1351380116667102</v>
      </c>
      <c r="H4" s="1">
        <f>D4*$B$3+E4</f>
        <v>2.7932089496947903</v>
      </c>
      <c r="I4" s="1">
        <f>$B$4-F4</f>
        <v>-4.8031604624589885E-2</v>
      </c>
      <c r="J4" s="1">
        <f>$B$5-G4</f>
        <v>-0.23513801166671033</v>
      </c>
      <c r="K4" s="1">
        <f>$B$6-H4</f>
        <v>0.20679105030520972</v>
      </c>
      <c r="L4" s="1">
        <f>I4*I4+J4*J4+K4*K4</f>
        <v>0.10035945805971871</v>
      </c>
      <c r="M4" s="1">
        <f>-2*(I4*$B$1+J4*$B$2+K4*$B$3)</f>
        <v>-0.12535155444577106</v>
      </c>
      <c r="N4" s="1">
        <f>-2*(I4+J4+K4)</f>
        <v>0.15275713197218099</v>
      </c>
      <c r="O4" s="1">
        <v>3.2149999999999998E-2</v>
      </c>
      <c r="P4" s="1">
        <f>D4-O4*M4</f>
        <v>0.82661872501053157</v>
      </c>
      <c r="Q4" s="1">
        <f>E4-O4*N4</f>
        <v>0.40279065755009436</v>
      </c>
      <c r="R4" s="1">
        <f>P4*$B$1+Q4</f>
        <v>1.1467475100595728</v>
      </c>
      <c r="S4" s="1">
        <f>P4*$B$2+Q4</f>
        <v>2.1386899800722108</v>
      </c>
      <c r="T4" s="1">
        <f>P4*$B$3+Q4</f>
        <v>2.7999849600806357</v>
      </c>
      <c r="U4" s="1">
        <f>$B$4-R4</f>
        <v>-4.6747510059572672E-2</v>
      </c>
      <c r="V4" s="1">
        <f>$B$5-S4</f>
        <v>-0.23868998007221087</v>
      </c>
      <c r="W4" s="1">
        <f>$B$6-T4</f>
        <v>0.20001503991936431</v>
      </c>
      <c r="X4" s="1">
        <f>U4*U4+V4*V4+W4*W4</f>
        <v>9.9164252477587173E-2</v>
      </c>
      <c r="Y4" s="1" t="str">
        <f>IF(X4&gt;L4,"No aceptar","Aceptar")</f>
        <v>Aceptar</v>
      </c>
    </row>
    <row r="5" spans="1:25" x14ac:dyDescent="0.25">
      <c r="A5" s="1" t="s">
        <v>4</v>
      </c>
      <c r="B5" s="1">
        <v>1.9</v>
      </c>
      <c r="D5" s="1">
        <f>P4</f>
        <v>0.82661872501053157</v>
      </c>
      <c r="E5" s="1">
        <f>Q4</f>
        <v>0.40279065755009436</v>
      </c>
      <c r="F5" s="1">
        <f>D5*$B$1+E5</f>
        <v>1.1467475100595728</v>
      </c>
      <c r="G5" s="1">
        <f>D5*$B$2+E5</f>
        <v>2.1386899800722108</v>
      </c>
      <c r="H5" s="1">
        <f>D5*$B$3+E5</f>
        <v>2.7999849600806357</v>
      </c>
    </row>
    <row r="6" spans="1:25" x14ac:dyDescent="0.25">
      <c r="A6" s="1" t="s">
        <v>5</v>
      </c>
      <c r="B6" s="1">
        <v>3</v>
      </c>
    </row>
    <row r="8" spans="1:25" x14ac:dyDescent="0.25">
      <c r="A8" s="1">
        <v>0.9</v>
      </c>
      <c r="B8" s="1">
        <v>1.1000000000000001</v>
      </c>
      <c r="C8" s="1">
        <f>F5</f>
        <v>1.1467475100595728</v>
      </c>
    </row>
    <row r="9" spans="1:25" x14ac:dyDescent="0.25">
      <c r="A9" s="1">
        <v>2.1</v>
      </c>
      <c r="B9" s="1">
        <v>1.9</v>
      </c>
      <c r="C9" s="1">
        <f>G5</f>
        <v>2.1386899800722108</v>
      </c>
    </row>
    <row r="10" spans="1:25" x14ac:dyDescent="0.25">
      <c r="A10" s="1">
        <v>2.9</v>
      </c>
      <c r="B10" s="1">
        <v>3</v>
      </c>
      <c r="C10" s="1">
        <f>H5</f>
        <v>2.7999849600806357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48CA-6164-4E81-B401-75769C19F6B7}">
  <dimension ref="A1:W101"/>
  <sheetViews>
    <sheetView tabSelected="1" zoomScale="170" zoomScaleNormal="170" workbookViewId="0">
      <selection activeCell="N6" sqref="N6"/>
    </sheetView>
  </sheetViews>
  <sheetFormatPr defaultRowHeight="15" x14ac:dyDescent="0.25"/>
  <cols>
    <col min="1" max="16384" width="9.140625" style="1"/>
  </cols>
  <sheetData>
    <row r="1" spans="1:23" x14ac:dyDescent="0.25">
      <c r="A1" s="1" t="s">
        <v>0</v>
      </c>
      <c r="B1" s="1">
        <v>0.9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</row>
    <row r="2" spans="1:23" x14ac:dyDescent="0.25">
      <c r="A2" s="1" t="s">
        <v>1</v>
      </c>
      <c r="B2" s="1">
        <v>2.1</v>
      </c>
      <c r="D2" s="1">
        <f ca="1">$B$8+RAND()*($B$9-$B$8)</f>
        <v>1.9725230973123375</v>
      </c>
      <c r="E2" s="1">
        <f ca="1">$B$10+RAND()*($B$11-$B$10)</f>
        <v>0.13562173607489347</v>
      </c>
      <c r="F2" s="1">
        <f ca="1">D2*$B$1+E2</f>
        <v>1.9108925236559973</v>
      </c>
      <c r="G2" s="1">
        <f ca="1">D2*$B$2+E2</f>
        <v>4.2779202404308023</v>
      </c>
      <c r="H2" s="1">
        <f ca="1">D2*$B$3+E2</f>
        <v>5.8559387182806724</v>
      </c>
      <c r="I2" s="1">
        <f ca="1">$B$4-F2</f>
        <v>-0.81089252365599718</v>
      </c>
      <c r="J2" s="1">
        <f ca="1">$B$5-G2</f>
        <v>-2.3779202404308024</v>
      </c>
      <c r="K2" s="1">
        <f ca="1">$B$6-H2</f>
        <v>-2.8559387182806724</v>
      </c>
      <c r="L2" s="1">
        <f ca="1">I2*I2+J2*J2+K2*K2</f>
        <v>14.468437317346327</v>
      </c>
      <c r="O2" s="1">
        <v>0.90396718488892547</v>
      </c>
      <c r="P2" s="1">
        <v>0.17108529419531271</v>
      </c>
      <c r="Q2" s="1">
        <v>0.98465576059534565</v>
      </c>
      <c r="R2" s="1">
        <v>2.0694163824620562</v>
      </c>
      <c r="S2" s="1">
        <v>2.7925901303731964</v>
      </c>
      <c r="T2" s="1">
        <v>0.11534423940465444</v>
      </c>
      <c r="U2" s="1">
        <v>-0.16941638246205626</v>
      </c>
      <c r="V2" s="1">
        <v>0.20740986962680363</v>
      </c>
      <c r="W2" s="1">
        <v>8.5025058228975631E-2</v>
      </c>
    </row>
    <row r="3" spans="1:23" x14ac:dyDescent="0.25">
      <c r="A3" s="1" t="s">
        <v>2</v>
      </c>
      <c r="B3" s="1">
        <v>2.9</v>
      </c>
      <c r="D3" s="1">
        <f ca="1">$B$8+RAND()*($B$9-$B$8)</f>
        <v>0.13052207338345911</v>
      </c>
      <c r="E3" s="1">
        <f ca="1">$B$10+RAND()*($B$11-$B$10)</f>
        <v>0.1381901807029764</v>
      </c>
      <c r="F3" s="1">
        <f ca="1">D3*$B$1+E3</f>
        <v>0.25566004674808962</v>
      </c>
      <c r="G3" s="1">
        <f ca="1">D3*$B$2+E3</f>
        <v>0.41228653480824057</v>
      </c>
      <c r="H3" s="1">
        <f ca="1">D3*$B$3+E3</f>
        <v>0.51670419351500785</v>
      </c>
      <c r="I3" s="1">
        <f ca="1">$B$4-F3</f>
        <v>0.84433995325191047</v>
      </c>
      <c r="J3" s="1">
        <f ca="1">$B$5-G3</f>
        <v>1.4877134651917594</v>
      </c>
      <c r="K3" s="1">
        <f ca="1">$B$6-H3</f>
        <v>2.4832958064849922</v>
      </c>
      <c r="L3" s="1">
        <f ca="1">I3*I3+J3*J3+K3*K3</f>
        <v>9.0929593736762584</v>
      </c>
      <c r="O3" s="1">
        <v>0.91667804693197596</v>
      </c>
      <c r="P3" s="1">
        <v>5.8645374682047002E-3</v>
      </c>
      <c r="Q3" s="1">
        <v>0.83087477970698309</v>
      </c>
      <c r="R3" s="1">
        <v>1.9308884360253542</v>
      </c>
      <c r="S3" s="1">
        <v>2.6642308735709346</v>
      </c>
      <c r="T3" s="1">
        <v>0.269125220293017</v>
      </c>
      <c r="U3" s="1">
        <v>-3.0888436025354293E-2</v>
      </c>
      <c r="V3" s="1">
        <v>0.33576912642906542</v>
      </c>
      <c r="W3" s="1">
        <v>0.18612338594079503</v>
      </c>
    </row>
    <row r="4" spans="1:23" x14ac:dyDescent="0.25">
      <c r="A4" s="1" t="s">
        <v>3</v>
      </c>
      <c r="B4" s="1">
        <v>1.1000000000000001</v>
      </c>
      <c r="D4" s="1">
        <f t="shared" ref="D4:D67" ca="1" si="0">$B$8+RAND()*($B$9-$B$8)</f>
        <v>0.35761320318238621</v>
      </c>
      <c r="E4" s="1">
        <f t="shared" ref="E4:E67" ca="1" si="1">$B$10+RAND()*($B$11-$B$10)</f>
        <v>1.9955411163075147</v>
      </c>
      <c r="F4" s="1">
        <f t="shared" ref="F4:F67" ca="1" si="2">D4*$B$1+E4</f>
        <v>2.3173929991716622</v>
      </c>
      <c r="G4" s="1">
        <f t="shared" ref="G4:G67" ca="1" si="3">D4*$B$2+E4</f>
        <v>2.7465288429905259</v>
      </c>
      <c r="H4" s="1">
        <f t="shared" ref="H4:H67" ca="1" si="4">D4*$B$3+E4</f>
        <v>3.0326194055364346</v>
      </c>
      <c r="I4" s="1">
        <f t="shared" ref="I4:I67" ca="1" si="5">$B$4-F4</f>
        <v>-1.2173929991716621</v>
      </c>
      <c r="J4" s="1">
        <f t="shared" ref="J4:J67" ca="1" si="6">$B$5-G4</f>
        <v>-0.846528842990526</v>
      </c>
      <c r="K4" s="1">
        <f t="shared" ref="K4:K67" ca="1" si="7">$B$6-H4</f>
        <v>-3.2619405536434609E-2</v>
      </c>
      <c r="L4" s="1">
        <f t="shared" ref="L4:L67" ca="1" si="8">I4*I4+J4*J4+K4*K4</f>
        <v>2.1997208220646036</v>
      </c>
      <c r="O4" s="1">
        <v>0.80659594699350223</v>
      </c>
      <c r="P4" s="1">
        <v>0.76733514238587808</v>
      </c>
      <c r="Q4" s="1">
        <v>1.4932714946800301</v>
      </c>
      <c r="R4" s="1">
        <v>2.4611866310722328</v>
      </c>
      <c r="S4" s="1">
        <v>3.1064633886670343</v>
      </c>
      <c r="T4" s="1">
        <v>-0.39327149468002998</v>
      </c>
      <c r="U4" s="1">
        <v>-0.56118663107223288</v>
      </c>
      <c r="V4" s="1">
        <v>-0.10646338866703431</v>
      </c>
      <c r="W4" s="1">
        <v>0.4809273565485353</v>
      </c>
    </row>
    <row r="5" spans="1:23" x14ac:dyDescent="0.25">
      <c r="A5" s="1" t="s">
        <v>4</v>
      </c>
      <c r="B5" s="1">
        <v>1.9</v>
      </c>
      <c r="D5" s="1">
        <f t="shared" ca="1" si="0"/>
        <v>1.7373881351482101</v>
      </c>
      <c r="E5" s="1">
        <f t="shared" ca="1" si="1"/>
        <v>1.9643791353681421</v>
      </c>
      <c r="F5" s="1">
        <f t="shared" ca="1" si="2"/>
        <v>3.5280284570015312</v>
      </c>
      <c r="G5" s="1">
        <f t="shared" ca="1" si="3"/>
        <v>5.6128942191793829</v>
      </c>
      <c r="H5" s="1">
        <f t="shared" ca="1" si="4"/>
        <v>7.002804727297951</v>
      </c>
      <c r="I5" s="1">
        <f t="shared" ca="1" si="5"/>
        <v>-2.4280284570015311</v>
      </c>
      <c r="J5" s="1">
        <f t="shared" ca="1" si="6"/>
        <v>-3.712894219179383</v>
      </c>
      <c r="K5" s="1">
        <f t="shared" ca="1" si="7"/>
        <v>-4.002804727297951</v>
      </c>
      <c r="L5" s="1">
        <f t="shared" ca="1" si="8"/>
        <v>35.703351355703745</v>
      </c>
      <c r="O5" s="1">
        <v>0.78073530709680039</v>
      </c>
      <c r="P5" s="1">
        <v>0.11041756425885763</v>
      </c>
      <c r="Q5" s="1">
        <v>0.81307934064597798</v>
      </c>
      <c r="R5" s="1">
        <v>1.7499617091621384</v>
      </c>
      <c r="S5" s="1">
        <v>2.374549954839579</v>
      </c>
      <c r="T5" s="1">
        <v>0.28692065935402211</v>
      </c>
      <c r="U5" s="1">
        <v>0.15003829083786147</v>
      </c>
      <c r="V5" s="1">
        <v>0.62545004516042102</v>
      </c>
      <c r="W5" s="1">
        <v>0.49602271247286622</v>
      </c>
    </row>
    <row r="6" spans="1:23" x14ac:dyDescent="0.25">
      <c r="A6" s="1" t="s">
        <v>5</v>
      </c>
      <c r="B6" s="1">
        <v>3</v>
      </c>
      <c r="D6" s="1">
        <f t="shared" ca="1" si="0"/>
        <v>1.607423890363185</v>
      </c>
      <c r="E6" s="1">
        <f t="shared" ca="1" si="1"/>
        <v>1.2944979640926317</v>
      </c>
      <c r="F6" s="1">
        <f t="shared" ca="1" si="2"/>
        <v>2.7411794654194983</v>
      </c>
      <c r="G6" s="1">
        <f t="shared" ca="1" si="3"/>
        <v>4.6700881338553204</v>
      </c>
      <c r="H6" s="1">
        <f t="shared" ca="1" si="4"/>
        <v>5.9560272461458688</v>
      </c>
      <c r="I6" s="1">
        <f t="shared" ca="1" si="5"/>
        <v>-1.6411794654194982</v>
      </c>
      <c r="J6" s="1">
        <f t="shared" ca="1" si="6"/>
        <v>-2.7700881338553205</v>
      </c>
      <c r="K6" s="1">
        <f t="shared" ca="1" si="7"/>
        <v>-2.9560272461458688</v>
      </c>
      <c r="L6" s="1">
        <f t="shared" ca="1" si="8"/>
        <v>19.10495538699741</v>
      </c>
      <c r="O6" s="1">
        <v>0.48581781748457398</v>
      </c>
      <c r="P6" s="1">
        <v>0.95303444513711488</v>
      </c>
      <c r="Q6" s="1">
        <v>1.3902704808732316</v>
      </c>
      <c r="R6" s="1">
        <v>1.9732518618547203</v>
      </c>
      <c r="S6" s="1">
        <v>2.3619061158423795</v>
      </c>
      <c r="T6" s="1">
        <v>-0.29027048087323148</v>
      </c>
      <c r="U6" s="1">
        <v>-7.3251861854720435E-2</v>
      </c>
      <c r="V6" s="1">
        <v>0.63809388415762047</v>
      </c>
      <c r="W6" s="1">
        <v>0.49678659233091887</v>
      </c>
    </row>
    <row r="7" spans="1:23" x14ac:dyDescent="0.25">
      <c r="D7" s="1">
        <f t="shared" ca="1" si="0"/>
        <v>1.5810276916136852</v>
      </c>
      <c r="E7" s="1">
        <f t="shared" ca="1" si="1"/>
        <v>1.6668565758443343</v>
      </c>
      <c r="F7" s="1">
        <f t="shared" ca="1" si="2"/>
        <v>3.0897814982966509</v>
      </c>
      <c r="G7" s="1">
        <f t="shared" ca="1" si="3"/>
        <v>4.9870147282330732</v>
      </c>
      <c r="H7" s="1">
        <f t="shared" ca="1" si="4"/>
        <v>6.2518368815240208</v>
      </c>
      <c r="I7" s="1">
        <f t="shared" ca="1" si="5"/>
        <v>-1.9897814982966509</v>
      </c>
      <c r="J7" s="1">
        <f t="shared" ca="1" si="6"/>
        <v>-3.0870147282330733</v>
      </c>
      <c r="K7" s="1">
        <f t="shared" ca="1" si="7"/>
        <v>-3.2518368815240208</v>
      </c>
      <c r="L7" s="1">
        <f t="shared" ca="1" si="8"/>
        <v>24.063333447331448</v>
      </c>
      <c r="O7" s="1">
        <v>0.79934379478926165</v>
      </c>
      <c r="P7" s="1">
        <v>0.80471008855932413</v>
      </c>
      <c r="Q7" s="1">
        <v>1.5241195038696596</v>
      </c>
      <c r="R7" s="1">
        <v>2.4833320576167734</v>
      </c>
      <c r="S7" s="1">
        <v>3.1228070934481824</v>
      </c>
      <c r="T7" s="1">
        <v>-0.42411950386965946</v>
      </c>
      <c r="U7" s="1">
        <v>-0.58333205761677354</v>
      </c>
      <c r="V7" s="1">
        <v>-0.12280709344818241</v>
      </c>
      <c r="W7" s="1">
        <v>0.53523522520725553</v>
      </c>
    </row>
    <row r="8" spans="1:23" x14ac:dyDescent="0.25">
      <c r="A8" s="1" t="s">
        <v>26</v>
      </c>
      <c r="B8" s="1">
        <v>0</v>
      </c>
      <c r="D8" s="1">
        <f t="shared" ca="1" si="0"/>
        <v>0.91456859365606902</v>
      </c>
      <c r="E8" s="1">
        <f t="shared" ca="1" si="1"/>
        <v>1.8192767492188053</v>
      </c>
      <c r="F8" s="1">
        <f t="shared" ca="1" si="2"/>
        <v>2.6423884835092677</v>
      </c>
      <c r="G8" s="1">
        <f t="shared" ca="1" si="3"/>
        <v>3.7398707958965502</v>
      </c>
      <c r="H8" s="1">
        <f t="shared" ca="1" si="4"/>
        <v>4.4715256708214053</v>
      </c>
      <c r="I8" s="1">
        <f t="shared" ca="1" si="5"/>
        <v>-1.5423884835092676</v>
      </c>
      <c r="J8" s="1">
        <f t="shared" ca="1" si="6"/>
        <v>-1.8398707958965503</v>
      </c>
      <c r="K8" s="1">
        <f t="shared" ca="1" si="7"/>
        <v>-1.4715256708214053</v>
      </c>
      <c r="L8" s="1">
        <f t="shared" ca="1" si="8"/>
        <v>7.9294745795414112</v>
      </c>
      <c r="O8" s="1">
        <v>0.45198427137702391</v>
      </c>
      <c r="P8" s="1">
        <v>1.1928717149627035</v>
      </c>
      <c r="Q8" s="1">
        <v>1.599657559202025</v>
      </c>
      <c r="R8" s="1">
        <v>2.1420386848544535</v>
      </c>
      <c r="S8" s="1">
        <v>2.5036261019560726</v>
      </c>
      <c r="T8" s="1">
        <v>-0.49965755920202493</v>
      </c>
      <c r="U8" s="1">
        <v>-0.24203868485445357</v>
      </c>
      <c r="V8" s="1">
        <v>0.4963738980439274</v>
      </c>
      <c r="W8" s="1">
        <v>0.55462744809312181</v>
      </c>
    </row>
    <row r="9" spans="1:23" x14ac:dyDescent="0.25">
      <c r="A9" s="1" t="s">
        <v>27</v>
      </c>
      <c r="B9" s="1">
        <v>2</v>
      </c>
      <c r="D9" s="1">
        <f t="shared" ca="1" si="0"/>
        <v>0.39393406987957302</v>
      </c>
      <c r="E9" s="1">
        <f t="shared" ca="1" si="1"/>
        <v>0.75560258112680434</v>
      </c>
      <c r="F9" s="1">
        <f t="shared" ca="1" si="2"/>
        <v>1.11014324401842</v>
      </c>
      <c r="G9" s="1">
        <f t="shared" ca="1" si="3"/>
        <v>1.5828641278739077</v>
      </c>
      <c r="H9" s="1">
        <f t="shared" ca="1" si="4"/>
        <v>1.8980113837775661</v>
      </c>
      <c r="I9" s="1">
        <f t="shared" ca="1" si="5"/>
        <v>-1.0143244018419928E-2</v>
      </c>
      <c r="J9" s="1">
        <f t="shared" ca="1" si="6"/>
        <v>0.31713587212609218</v>
      </c>
      <c r="K9" s="1">
        <f t="shared" ca="1" si="7"/>
        <v>1.1019886162224339</v>
      </c>
      <c r="L9" s="1">
        <f t="shared" ca="1" si="8"/>
        <v>1.315056957072229</v>
      </c>
      <c r="O9" s="1">
        <v>1.1105015553692186</v>
      </c>
      <c r="P9" s="1">
        <v>0.21383882383978969</v>
      </c>
      <c r="Q9" s="1">
        <v>1.2132902236720864</v>
      </c>
      <c r="R9" s="1">
        <v>2.5458920901151489</v>
      </c>
      <c r="S9" s="1">
        <v>3.4342933344105235</v>
      </c>
      <c r="T9" s="1">
        <v>-0.1132902236720863</v>
      </c>
      <c r="U9" s="1">
        <v>-0.64589209011514903</v>
      </c>
      <c r="V9" s="1">
        <v>-0.43429333441052353</v>
      </c>
      <c r="W9" s="1">
        <v>0.61862196716639795</v>
      </c>
    </row>
    <row r="10" spans="1:23" x14ac:dyDescent="0.25">
      <c r="A10" s="1" t="s">
        <v>28</v>
      </c>
      <c r="B10" s="1">
        <v>0</v>
      </c>
      <c r="D10" s="1">
        <f t="shared" ca="1" si="0"/>
        <v>0.59372975096429292</v>
      </c>
      <c r="E10" s="1">
        <f t="shared" ca="1" si="1"/>
        <v>0.14053360744090826</v>
      </c>
      <c r="F10" s="1">
        <f t="shared" ca="1" si="2"/>
        <v>0.67489038330877194</v>
      </c>
      <c r="G10" s="1">
        <f t="shared" ca="1" si="3"/>
        <v>1.3873660844659235</v>
      </c>
      <c r="H10" s="1">
        <f t="shared" ca="1" si="4"/>
        <v>1.8623498852373577</v>
      </c>
      <c r="I10" s="1">
        <f t="shared" ca="1" si="5"/>
        <v>0.42510961669122815</v>
      </c>
      <c r="J10" s="1">
        <f t="shared" ca="1" si="6"/>
        <v>0.51263391553407645</v>
      </c>
      <c r="K10" s="1">
        <f t="shared" ca="1" si="7"/>
        <v>1.1376501147626423</v>
      </c>
      <c r="L10" s="1">
        <f t="shared" ca="1" si="8"/>
        <v>1.7377595011786147</v>
      </c>
      <c r="O10" s="1">
        <v>0.40904742648551085</v>
      </c>
      <c r="P10" s="1">
        <v>1.1735580937135905</v>
      </c>
      <c r="Q10" s="1">
        <v>1.5417007775505502</v>
      </c>
      <c r="R10" s="1">
        <v>2.0325576893331636</v>
      </c>
      <c r="S10" s="1">
        <v>2.3597956305215719</v>
      </c>
      <c r="T10" s="1">
        <v>-0.44170077755055015</v>
      </c>
      <c r="U10" s="1">
        <v>-0.1325576893331637</v>
      </c>
      <c r="V10" s="1">
        <v>0.64020436947842807</v>
      </c>
      <c r="W10" s="1">
        <v>0.62253275258937979</v>
      </c>
    </row>
    <row r="11" spans="1:23" x14ac:dyDescent="0.25">
      <c r="A11" s="1" t="s">
        <v>29</v>
      </c>
      <c r="B11" s="1">
        <v>2</v>
      </c>
      <c r="D11" s="1">
        <f t="shared" ca="1" si="0"/>
        <v>1.0299889616732876</v>
      </c>
      <c r="E11" s="1">
        <f t="shared" ca="1" si="1"/>
        <v>0.20306698563877501</v>
      </c>
      <c r="F11" s="1">
        <f t="shared" ca="1" si="2"/>
        <v>1.1300570511447339</v>
      </c>
      <c r="G11" s="1">
        <f t="shared" ca="1" si="3"/>
        <v>2.3660438051526791</v>
      </c>
      <c r="H11" s="1">
        <f t="shared" ca="1" si="4"/>
        <v>3.1900349744913088</v>
      </c>
      <c r="I11" s="1">
        <f t="shared" ca="1" si="5"/>
        <v>-3.0057051144733782E-2</v>
      </c>
      <c r="J11" s="1">
        <f t="shared" ca="1" si="6"/>
        <v>-0.46604380515267918</v>
      </c>
      <c r="K11" s="1">
        <f t="shared" ca="1" si="7"/>
        <v>-0.19003497449130879</v>
      </c>
      <c r="L11" s="1">
        <f t="shared" ca="1" si="8"/>
        <v>0.25421354617461789</v>
      </c>
      <c r="O11" s="1">
        <v>0.69168887942164559</v>
      </c>
      <c r="P11" s="1">
        <v>1.0342790698399256</v>
      </c>
      <c r="Q11" s="1">
        <v>1.6567990613194066</v>
      </c>
      <c r="R11" s="1">
        <v>2.4868257166253813</v>
      </c>
      <c r="S11" s="1">
        <v>3.0401768201626975</v>
      </c>
      <c r="T11" s="1">
        <v>-0.55679906131940649</v>
      </c>
      <c r="U11" s="1">
        <v>-0.58682571662538141</v>
      </c>
      <c r="V11" s="1">
        <v>-4.0176820162697524E-2</v>
      </c>
      <c r="W11" s="1">
        <v>0.65600379325745029</v>
      </c>
    </row>
    <row r="12" spans="1:23" x14ac:dyDescent="0.25">
      <c r="D12" s="1">
        <f t="shared" ca="1" si="0"/>
        <v>1.2652057419286156</v>
      </c>
      <c r="E12" s="1">
        <f t="shared" ca="1" si="1"/>
        <v>1.5900865062130098</v>
      </c>
      <c r="F12" s="1">
        <f t="shared" ca="1" si="2"/>
        <v>2.728771673948764</v>
      </c>
      <c r="G12" s="1">
        <f t="shared" ca="1" si="3"/>
        <v>4.2470185642631026</v>
      </c>
      <c r="H12" s="1">
        <f t="shared" ca="1" si="4"/>
        <v>5.2591831578059951</v>
      </c>
      <c r="I12" s="1">
        <f t="shared" ca="1" si="5"/>
        <v>-1.6287716739487639</v>
      </c>
      <c r="J12" s="1">
        <f t="shared" ca="1" si="6"/>
        <v>-2.3470185642631027</v>
      </c>
      <c r="K12" s="1">
        <f t="shared" ca="1" si="7"/>
        <v>-2.2591831578059951</v>
      </c>
      <c r="L12" s="1">
        <f t="shared" ca="1" si="8"/>
        <v>13.265301847367763</v>
      </c>
      <c r="O12" s="1">
        <v>0.38368316877715092</v>
      </c>
      <c r="P12" s="1">
        <v>1.1112592831138688</v>
      </c>
      <c r="Q12" s="1">
        <v>1.4565741350133046</v>
      </c>
      <c r="R12" s="1">
        <v>1.9169939375458858</v>
      </c>
      <c r="S12" s="1">
        <v>2.2239404725676062</v>
      </c>
      <c r="T12" s="1">
        <v>-0.35657413501330448</v>
      </c>
      <c r="U12" s="1">
        <v>-1.6993937545885851E-2</v>
      </c>
      <c r="V12" s="1">
        <v>0.77605952743239381</v>
      </c>
      <c r="W12" s="1">
        <v>0.72970229779239015</v>
      </c>
    </row>
    <row r="13" spans="1:23" x14ac:dyDescent="0.25">
      <c r="D13" s="1">
        <f t="shared" ca="1" si="0"/>
        <v>1.9224409773607833</v>
      </c>
      <c r="E13" s="1">
        <f t="shared" ca="1" si="1"/>
        <v>1.2979782892704259</v>
      </c>
      <c r="F13" s="1">
        <f t="shared" ca="1" si="2"/>
        <v>3.0281751688951308</v>
      </c>
      <c r="G13" s="1">
        <f t="shared" ca="1" si="3"/>
        <v>5.335104341728071</v>
      </c>
      <c r="H13" s="1">
        <f t="shared" ca="1" si="4"/>
        <v>6.8730571236166975</v>
      </c>
      <c r="I13" s="1">
        <f t="shared" ca="1" si="5"/>
        <v>-1.9281751688951307</v>
      </c>
      <c r="J13" s="1">
        <f t="shared" ca="1" si="6"/>
        <v>-3.4351043417280711</v>
      </c>
      <c r="K13" s="1">
        <f t="shared" ca="1" si="7"/>
        <v>-3.8730571236166975</v>
      </c>
      <c r="L13" s="1">
        <f t="shared" ca="1" si="8"/>
        <v>30.518372803300856</v>
      </c>
      <c r="O13" s="1">
        <v>0.87478864496603381</v>
      </c>
      <c r="P13" s="1">
        <v>0.77746444421647931</v>
      </c>
      <c r="Q13" s="1">
        <v>1.5647742246859098</v>
      </c>
      <c r="R13" s="1">
        <v>2.6145205986451501</v>
      </c>
      <c r="S13" s="1">
        <v>3.3143515146179774</v>
      </c>
      <c r="T13" s="1">
        <v>-0.46477422468590968</v>
      </c>
      <c r="U13" s="1">
        <v>-0.71452059864515016</v>
      </c>
      <c r="V13" s="1">
        <v>-0.31435151461797739</v>
      </c>
      <c r="W13" s="1">
        <v>0.82537164056322865</v>
      </c>
    </row>
    <row r="14" spans="1:23" x14ac:dyDescent="0.25">
      <c r="D14" s="1">
        <f t="shared" ca="1" si="0"/>
        <v>1.6398567670432014</v>
      </c>
      <c r="E14" s="1">
        <f t="shared" ca="1" si="1"/>
        <v>0.22955185260638267</v>
      </c>
      <c r="F14" s="1">
        <f t="shared" ca="1" si="2"/>
        <v>1.7054229429452639</v>
      </c>
      <c r="G14" s="1">
        <f t="shared" ca="1" si="3"/>
        <v>3.6732510633971058</v>
      </c>
      <c r="H14" s="1">
        <f t="shared" ca="1" si="4"/>
        <v>4.9851364770316664</v>
      </c>
      <c r="I14" s="1">
        <f t="shared" ca="1" si="5"/>
        <v>-0.60542294294526378</v>
      </c>
      <c r="J14" s="1">
        <f t="shared" ca="1" si="6"/>
        <v>-1.7732510633971059</v>
      </c>
      <c r="K14" s="1">
        <f t="shared" ca="1" si="7"/>
        <v>-1.9851364770316664</v>
      </c>
      <c r="L14" s="1">
        <f t="shared" ca="1" si="8"/>
        <v>7.4517231061251668</v>
      </c>
      <c r="O14" s="1">
        <v>0.41033879589404121</v>
      </c>
      <c r="P14" s="1">
        <v>0.92036138191038641</v>
      </c>
      <c r="Q14" s="1">
        <v>1.2896662982150235</v>
      </c>
      <c r="R14" s="1">
        <v>1.7820728532878731</v>
      </c>
      <c r="S14" s="1">
        <v>2.1103438900031062</v>
      </c>
      <c r="T14" s="1">
        <v>-0.18966629821502345</v>
      </c>
      <c r="U14" s="1">
        <v>0.11792714671212678</v>
      </c>
      <c r="V14" s="1">
        <v>0.88965610999689382</v>
      </c>
      <c r="W14" s="1">
        <v>0.8413681106650589</v>
      </c>
    </row>
    <row r="15" spans="1:23" x14ac:dyDescent="0.25">
      <c r="D15" s="1">
        <f t="shared" ca="1" si="0"/>
        <v>1.5546980970188091</v>
      </c>
      <c r="E15" s="1">
        <f t="shared" ca="1" si="1"/>
        <v>0.78447948257455447</v>
      </c>
      <c r="F15" s="1">
        <f t="shared" ca="1" si="2"/>
        <v>2.1837077698914826</v>
      </c>
      <c r="G15" s="1">
        <f t="shared" ca="1" si="3"/>
        <v>4.0493454863140537</v>
      </c>
      <c r="H15" s="1">
        <f t="shared" ca="1" si="4"/>
        <v>5.2931039639291013</v>
      </c>
      <c r="I15" s="1">
        <f t="shared" ca="1" si="5"/>
        <v>-1.0837077698914825</v>
      </c>
      <c r="J15" s="1">
        <f t="shared" ca="1" si="6"/>
        <v>-2.1493454863140538</v>
      </c>
      <c r="K15" s="1">
        <f t="shared" ca="1" si="7"/>
        <v>-2.2931039639291013</v>
      </c>
      <c r="L15" s="1">
        <f t="shared" ca="1" si="8"/>
        <v>11.052434339449125</v>
      </c>
      <c r="O15" s="1">
        <v>0.67782358088994354</v>
      </c>
      <c r="P15" s="1">
        <v>1.1310394321702875</v>
      </c>
      <c r="Q15" s="1">
        <v>1.7410806549712365</v>
      </c>
      <c r="R15" s="1">
        <v>2.5544689520391692</v>
      </c>
      <c r="S15" s="1">
        <v>3.0967278167511236</v>
      </c>
      <c r="T15" s="1">
        <v>-0.64108065497123645</v>
      </c>
      <c r="U15" s="1">
        <v>-0.65446895203916933</v>
      </c>
      <c r="V15" s="1">
        <v>-9.672781675112363E-2</v>
      </c>
      <c r="W15" s="1">
        <v>0.84867028589503701</v>
      </c>
    </row>
    <row r="16" spans="1:23" x14ac:dyDescent="0.25">
      <c r="D16" s="1">
        <f t="shared" ca="1" si="0"/>
        <v>1.7675343983091918</v>
      </c>
      <c r="E16" s="1">
        <f t="shared" ca="1" si="1"/>
        <v>3.1535269730936788E-2</v>
      </c>
      <c r="F16" s="1">
        <f t="shared" ca="1" si="2"/>
        <v>1.6223162282092094</v>
      </c>
      <c r="G16" s="1">
        <f t="shared" ca="1" si="3"/>
        <v>3.7433575061802395</v>
      </c>
      <c r="H16" s="1">
        <f t="shared" ca="1" si="4"/>
        <v>5.157385024827593</v>
      </c>
      <c r="I16" s="1">
        <f t="shared" ca="1" si="5"/>
        <v>-0.52231622820920931</v>
      </c>
      <c r="J16" s="1">
        <f t="shared" ca="1" si="6"/>
        <v>-1.8433575061802396</v>
      </c>
      <c r="K16" s="1">
        <f t="shared" ca="1" si="7"/>
        <v>-2.157385024827593</v>
      </c>
      <c r="L16" s="1">
        <f t="shared" ca="1" si="8"/>
        <v>8.32509128319208</v>
      </c>
      <c r="O16" s="1">
        <v>0.28037534398549324</v>
      </c>
      <c r="P16" s="1">
        <v>1.4139242792761337</v>
      </c>
      <c r="Q16" s="1">
        <v>1.6662620888630777</v>
      </c>
      <c r="R16" s="1">
        <v>2.0027125016456697</v>
      </c>
      <c r="S16" s="1">
        <v>2.227012776834064</v>
      </c>
      <c r="T16" s="1">
        <v>-0.56626208886307761</v>
      </c>
      <c r="U16" s="1">
        <v>-0.10271250164566981</v>
      </c>
      <c r="V16" s="1">
        <v>0.77298722316593604</v>
      </c>
      <c r="W16" s="1">
        <v>0.92871185845567239</v>
      </c>
    </row>
    <row r="17" spans="4:23" x14ac:dyDescent="0.25">
      <c r="D17" s="1">
        <f t="shared" ca="1" si="0"/>
        <v>0.15488119207923856</v>
      </c>
      <c r="E17" s="1">
        <f t="shared" ca="1" si="1"/>
        <v>0.34860100710894604</v>
      </c>
      <c r="F17" s="1">
        <f t="shared" ca="1" si="2"/>
        <v>0.48799407998026079</v>
      </c>
      <c r="G17" s="1">
        <f t="shared" ca="1" si="3"/>
        <v>0.67385151047534708</v>
      </c>
      <c r="H17" s="1">
        <f t="shared" ca="1" si="4"/>
        <v>0.7977564641387378</v>
      </c>
      <c r="I17" s="1">
        <f t="shared" ca="1" si="5"/>
        <v>0.6120059200197393</v>
      </c>
      <c r="J17" s="1">
        <f t="shared" ca="1" si="6"/>
        <v>1.2261484895246528</v>
      </c>
      <c r="K17" s="1">
        <f t="shared" ca="1" si="7"/>
        <v>2.2022435358612622</v>
      </c>
      <c r="L17" s="1">
        <f t="shared" ca="1" si="8"/>
        <v>6.7278679557455092</v>
      </c>
      <c r="O17" s="1">
        <v>0.4028200818552099</v>
      </c>
      <c r="P17" s="1">
        <v>1.5301658616124123</v>
      </c>
      <c r="Q17" s="1">
        <v>1.8927039352821011</v>
      </c>
      <c r="R17" s="1">
        <v>2.3760880335083532</v>
      </c>
      <c r="S17" s="1">
        <v>2.6983440989925209</v>
      </c>
      <c r="T17" s="1">
        <v>-0.79270393528210104</v>
      </c>
      <c r="U17" s="1">
        <v>-0.47608803350835327</v>
      </c>
      <c r="V17" s="1">
        <v>0.30165590100747908</v>
      </c>
      <c r="W17" s="1">
        <v>0.94603562727421442</v>
      </c>
    </row>
    <row r="18" spans="4:23" x14ac:dyDescent="0.25">
      <c r="D18" s="1">
        <f t="shared" ca="1" si="0"/>
        <v>0.10024794691422478</v>
      </c>
      <c r="E18" s="1">
        <f t="shared" ca="1" si="1"/>
        <v>1.9444577508343908</v>
      </c>
      <c r="F18" s="1">
        <f t="shared" ca="1" si="2"/>
        <v>2.0346809030571933</v>
      </c>
      <c r="G18" s="1">
        <f t="shared" ca="1" si="3"/>
        <v>2.154978439354263</v>
      </c>
      <c r="H18" s="1">
        <f t="shared" ca="1" si="4"/>
        <v>2.2351767968856429</v>
      </c>
      <c r="I18" s="1">
        <f t="shared" ca="1" si="5"/>
        <v>-0.9346809030571932</v>
      </c>
      <c r="J18" s="1">
        <f t="shared" ca="1" si="6"/>
        <v>-0.25497843935426312</v>
      </c>
      <c r="K18" s="1">
        <f t="shared" ca="1" si="7"/>
        <v>0.76482320311435714</v>
      </c>
      <c r="L18" s="1">
        <f t="shared" ca="1" si="8"/>
        <v>1.5235969270974512</v>
      </c>
      <c r="O18" s="1">
        <v>0.28133455024882625</v>
      </c>
      <c r="P18" s="1">
        <v>1.3046359204725695</v>
      </c>
      <c r="Q18" s="1">
        <v>1.5578370156965131</v>
      </c>
      <c r="R18" s="1">
        <v>1.8954384759951046</v>
      </c>
      <c r="S18" s="1">
        <v>2.1205061161941656</v>
      </c>
      <c r="T18" s="1">
        <v>-0.45783701569651303</v>
      </c>
      <c r="U18" s="1">
        <v>4.5615240048952899E-3</v>
      </c>
      <c r="V18" s="1">
        <v>0.87949388380583438</v>
      </c>
      <c r="W18" s="1">
        <v>0.98314503209500692</v>
      </c>
    </row>
    <row r="19" spans="4:23" x14ac:dyDescent="0.25">
      <c r="D19" s="1">
        <f t="shared" ca="1" si="0"/>
        <v>0.60260278677579526</v>
      </c>
      <c r="E19" s="1">
        <f t="shared" ca="1" si="1"/>
        <v>0.61353285954315995</v>
      </c>
      <c r="F19" s="1">
        <f t="shared" ca="1" si="2"/>
        <v>1.1558753676413756</v>
      </c>
      <c r="G19" s="1">
        <f t="shared" ca="1" si="3"/>
        <v>1.8789987117723301</v>
      </c>
      <c r="H19" s="1">
        <f t="shared" ca="1" si="4"/>
        <v>2.3610809411929661</v>
      </c>
      <c r="I19" s="1">
        <f t="shared" ca="1" si="5"/>
        <v>-5.5875367641375462E-2</v>
      </c>
      <c r="J19" s="1">
        <f t="shared" ca="1" si="6"/>
        <v>2.1001288227669779E-2</v>
      </c>
      <c r="K19" s="1">
        <f t="shared" ca="1" si="7"/>
        <v>0.63891905880703392</v>
      </c>
      <c r="L19" s="1">
        <f t="shared" ca="1" si="8"/>
        <v>0.41178067452314659</v>
      </c>
      <c r="O19" s="1">
        <v>0.26100533403779336</v>
      </c>
      <c r="P19" s="1">
        <v>1.5785017412762428</v>
      </c>
      <c r="Q19" s="1">
        <v>1.8134065419102567</v>
      </c>
      <c r="R19" s="1">
        <v>2.1266129427556089</v>
      </c>
      <c r="S19" s="1">
        <v>2.3354172099858435</v>
      </c>
      <c r="T19" s="1">
        <v>-0.71340654191025665</v>
      </c>
      <c r="U19" s="1">
        <v>-0.22661294275560895</v>
      </c>
      <c r="V19" s="1">
        <v>0.66458279001415654</v>
      </c>
      <c r="W19" s="1">
        <v>1.0019726046477082</v>
      </c>
    </row>
    <row r="20" spans="4:23" x14ac:dyDescent="0.25">
      <c r="D20" s="1">
        <f t="shared" ca="1" si="0"/>
        <v>0.48793294563755052</v>
      </c>
      <c r="E20" s="1">
        <f t="shared" ca="1" si="1"/>
        <v>1.5484204150031891</v>
      </c>
      <c r="F20" s="1">
        <f t="shared" ca="1" si="2"/>
        <v>1.9875600660769845</v>
      </c>
      <c r="G20" s="1">
        <f t="shared" ca="1" si="3"/>
        <v>2.5730796008420453</v>
      </c>
      <c r="H20" s="1">
        <f t="shared" ca="1" si="4"/>
        <v>2.9634259573520856</v>
      </c>
      <c r="I20" s="1">
        <f t="shared" ca="1" si="5"/>
        <v>-0.88756006607698446</v>
      </c>
      <c r="J20" s="1">
        <f t="shared" ca="1" si="6"/>
        <v>-0.67307960084204543</v>
      </c>
      <c r="K20" s="1">
        <f t="shared" ca="1" si="7"/>
        <v>3.6574042647914418E-2</v>
      </c>
      <c r="L20" s="1">
        <f t="shared" ca="1" si="8"/>
        <v>1.2421366805598797</v>
      </c>
      <c r="O20" s="1">
        <v>0.49052928277551411</v>
      </c>
      <c r="P20" s="1">
        <v>0.58630501772536325</v>
      </c>
      <c r="Q20" s="1">
        <v>1.027781372223326</v>
      </c>
      <c r="R20" s="1">
        <v>1.6164165115539428</v>
      </c>
      <c r="S20" s="1">
        <v>2.0088399377743542</v>
      </c>
      <c r="T20" s="1">
        <v>7.2218627776674094E-2</v>
      </c>
      <c r="U20" s="1">
        <v>0.28358348844605707</v>
      </c>
      <c r="V20" s="1">
        <v>0.99116006222564579</v>
      </c>
      <c r="W20" s="1">
        <v>1.0680333940683269</v>
      </c>
    </row>
    <row r="21" spans="4:23" x14ac:dyDescent="0.25">
      <c r="D21" s="1">
        <f t="shared" ca="1" si="0"/>
        <v>0.2818082257159229</v>
      </c>
      <c r="E21" s="1">
        <f t="shared" ca="1" si="1"/>
        <v>0.72230375391787871</v>
      </c>
      <c r="F21" s="1">
        <f t="shared" ca="1" si="2"/>
        <v>0.97593115706220934</v>
      </c>
      <c r="G21" s="1">
        <f t="shared" ca="1" si="3"/>
        <v>1.3141010279213168</v>
      </c>
      <c r="H21" s="1">
        <f t="shared" ca="1" si="4"/>
        <v>1.5395476084940551</v>
      </c>
      <c r="I21" s="1">
        <f t="shared" ca="1" si="5"/>
        <v>0.12406884293779075</v>
      </c>
      <c r="J21" s="1">
        <f t="shared" ca="1" si="6"/>
        <v>0.58589897207868313</v>
      </c>
      <c r="K21" s="1">
        <f t="shared" ca="1" si="7"/>
        <v>1.4604523915059449</v>
      </c>
      <c r="L21" s="1">
        <f t="shared" ca="1" si="8"/>
        <v>2.4915918711262131</v>
      </c>
      <c r="O21" s="1">
        <v>0.31508724041658276</v>
      </c>
      <c r="P21" s="1">
        <v>1.7180149219530418</v>
      </c>
      <c r="Q21" s="1">
        <v>2.0015934383279665</v>
      </c>
      <c r="R21" s="1">
        <v>2.3796981268278659</v>
      </c>
      <c r="S21" s="1">
        <v>2.6317679191611321</v>
      </c>
      <c r="T21" s="1">
        <v>-0.90159343832796646</v>
      </c>
      <c r="U21" s="1">
        <v>-0.47969812682786594</v>
      </c>
      <c r="V21" s="1">
        <v>0.36823208083886794</v>
      </c>
      <c r="W21" s="1">
        <v>1.1785758862771305</v>
      </c>
    </row>
    <row r="22" spans="4:23" x14ac:dyDescent="0.25">
      <c r="D22" s="1">
        <f t="shared" ca="1" si="0"/>
        <v>0.71368281359714492</v>
      </c>
      <c r="E22" s="1">
        <f t="shared" ca="1" si="1"/>
        <v>9.9225157514731155E-2</v>
      </c>
      <c r="F22" s="1">
        <f t="shared" ca="1" si="2"/>
        <v>0.74153968975216156</v>
      </c>
      <c r="G22" s="1">
        <f t="shared" ca="1" si="3"/>
        <v>1.5979590660687355</v>
      </c>
      <c r="H22" s="1">
        <f t="shared" ca="1" si="4"/>
        <v>2.1689053169464514</v>
      </c>
      <c r="I22" s="1">
        <f t="shared" ca="1" si="5"/>
        <v>0.35846031024783853</v>
      </c>
      <c r="J22" s="1">
        <f t="shared" ca="1" si="6"/>
        <v>0.30204093393126441</v>
      </c>
      <c r="K22" s="1">
        <f t="shared" ca="1" si="7"/>
        <v>0.83109468305354861</v>
      </c>
      <c r="L22" s="1">
        <f t="shared" ca="1" si="8"/>
        <v>0.91044089199292544</v>
      </c>
      <c r="O22" s="1">
        <v>0.51573403541362972</v>
      </c>
      <c r="P22" s="1">
        <v>0.45139962219814356</v>
      </c>
      <c r="Q22" s="1">
        <v>0.91556025407041031</v>
      </c>
      <c r="R22" s="1">
        <v>1.5344410965667661</v>
      </c>
      <c r="S22" s="1">
        <v>1.9470283248976696</v>
      </c>
      <c r="T22" s="1">
        <v>0.18443974592958978</v>
      </c>
      <c r="U22" s="1">
        <v>0.36555890343323383</v>
      </c>
      <c r="V22" s="1">
        <v>1.0529716751023304</v>
      </c>
      <c r="W22" s="1">
        <v>1.2764006803256875</v>
      </c>
    </row>
    <row r="23" spans="4:23" x14ac:dyDescent="0.25">
      <c r="D23" s="1">
        <f t="shared" ca="1" si="0"/>
        <v>0.91094065742685548</v>
      </c>
      <c r="E23" s="1">
        <f t="shared" ca="1" si="1"/>
        <v>0.85440141460634589</v>
      </c>
      <c r="F23" s="1">
        <f t="shared" ca="1" si="2"/>
        <v>1.6742480062905158</v>
      </c>
      <c r="G23" s="1">
        <f t="shared" ca="1" si="3"/>
        <v>2.7673767952027424</v>
      </c>
      <c r="H23" s="1">
        <f t="shared" ca="1" si="4"/>
        <v>3.4961293211442266</v>
      </c>
      <c r="I23" s="1">
        <f t="shared" ca="1" si="5"/>
        <v>-0.57424800629051576</v>
      </c>
      <c r="J23" s="1">
        <f t="shared" ca="1" si="6"/>
        <v>-0.86737679520274247</v>
      </c>
      <c r="K23" s="1">
        <f t="shared" ca="1" si="7"/>
        <v>-0.49612932114422659</v>
      </c>
      <c r="L23" s="1">
        <f t="shared" ca="1" si="8"/>
        <v>1.3282475808838436</v>
      </c>
      <c r="O23" s="1">
        <v>0.40824218676018709</v>
      </c>
      <c r="P23" s="1">
        <v>0.69008544355338652</v>
      </c>
      <c r="Q23" s="1">
        <v>1.0575034116375548</v>
      </c>
      <c r="R23" s="1">
        <v>1.5473940357497793</v>
      </c>
      <c r="S23" s="1">
        <v>1.873987785157929</v>
      </c>
      <c r="T23" s="1">
        <v>4.2496588362445298E-2</v>
      </c>
      <c r="U23" s="1">
        <v>0.35260596425022062</v>
      </c>
      <c r="V23" s="1">
        <v>1.126012214842071</v>
      </c>
      <c r="W23" s="1">
        <v>1.3940404340208212</v>
      </c>
    </row>
    <row r="24" spans="4:23" x14ac:dyDescent="0.25">
      <c r="D24" s="1">
        <f t="shared" ca="1" si="0"/>
        <v>0.40455403704641801</v>
      </c>
      <c r="E24" s="1">
        <f t="shared" ca="1" si="1"/>
        <v>0.76012964150769591</v>
      </c>
      <c r="F24" s="1">
        <f t="shared" ca="1" si="2"/>
        <v>1.1242282748494721</v>
      </c>
      <c r="G24" s="1">
        <f t="shared" ca="1" si="3"/>
        <v>1.6096931193051738</v>
      </c>
      <c r="H24" s="1">
        <f t="shared" ca="1" si="4"/>
        <v>1.9333363489423081</v>
      </c>
      <c r="I24" s="1">
        <f t="shared" ca="1" si="5"/>
        <v>-2.4228274849471987E-2</v>
      </c>
      <c r="J24" s="1">
        <f t="shared" ca="1" si="6"/>
        <v>0.29030688069482613</v>
      </c>
      <c r="K24" s="1">
        <f t="shared" ca="1" si="7"/>
        <v>1.0666636510576919</v>
      </c>
      <c r="L24" s="1">
        <f t="shared" ca="1" si="8"/>
        <v>1.222636438768667</v>
      </c>
      <c r="O24" s="1">
        <v>0.61443287757670473</v>
      </c>
      <c r="P24" s="1">
        <v>0.17550652238528675</v>
      </c>
      <c r="Q24" s="1">
        <v>0.72849611220432098</v>
      </c>
      <c r="R24" s="1">
        <v>1.4658155652963667</v>
      </c>
      <c r="S24" s="1">
        <v>1.9573618673577304</v>
      </c>
      <c r="T24" s="1">
        <v>0.37150388779567911</v>
      </c>
      <c r="U24" s="1">
        <v>0.43418443470363322</v>
      </c>
      <c r="V24" s="1">
        <v>1.0426381326422696</v>
      </c>
      <c r="W24" s="1">
        <v>1.4136255376259768</v>
      </c>
    </row>
    <row r="25" spans="4:23" x14ac:dyDescent="0.25">
      <c r="D25" s="1">
        <f t="shared" ca="1" si="0"/>
        <v>0.83365294076632246</v>
      </c>
      <c r="E25" s="1">
        <f t="shared" ca="1" si="1"/>
        <v>0.7182170563925927</v>
      </c>
      <c r="F25" s="1">
        <f t="shared" ca="1" si="2"/>
        <v>1.4685047030822829</v>
      </c>
      <c r="G25" s="1">
        <f t="shared" ca="1" si="3"/>
        <v>2.4688882320018699</v>
      </c>
      <c r="H25" s="1">
        <f t="shared" ca="1" si="4"/>
        <v>3.1358105846149273</v>
      </c>
      <c r="I25" s="1">
        <f t="shared" ca="1" si="5"/>
        <v>-0.36850470308228278</v>
      </c>
      <c r="J25" s="1">
        <f t="shared" ca="1" si="6"/>
        <v>-0.56888823200187</v>
      </c>
      <c r="K25" s="1">
        <f t="shared" ca="1" si="7"/>
        <v>-0.13581058461492734</v>
      </c>
      <c r="L25" s="1">
        <f t="shared" ca="1" si="8"/>
        <v>0.47787405159742313</v>
      </c>
      <c r="O25" s="1">
        <v>0.32700823413697599</v>
      </c>
      <c r="P25" s="1">
        <v>0.90671361516880156</v>
      </c>
      <c r="Q25" s="1">
        <v>1.2010210258920799</v>
      </c>
      <c r="R25" s="1">
        <v>1.5934309068564512</v>
      </c>
      <c r="S25" s="1">
        <v>1.8550374941660319</v>
      </c>
      <c r="T25" s="1">
        <v>-0.10102102589207984</v>
      </c>
      <c r="U25" s="1">
        <v>0.30656909314354874</v>
      </c>
      <c r="V25" s="1">
        <v>1.1449625058339681</v>
      </c>
      <c r="W25" s="1">
        <v>1.4151289963087454</v>
      </c>
    </row>
    <row r="26" spans="4:23" x14ac:dyDescent="0.25">
      <c r="D26" s="1">
        <f t="shared" ca="1" si="0"/>
        <v>0.99231433469554053</v>
      </c>
      <c r="E26" s="1">
        <f t="shared" ca="1" si="1"/>
        <v>1.5888760083219331</v>
      </c>
      <c r="F26" s="1">
        <f t="shared" ca="1" si="2"/>
        <v>2.4819589095479198</v>
      </c>
      <c r="G26" s="1">
        <f t="shared" ca="1" si="3"/>
        <v>3.6727361111825685</v>
      </c>
      <c r="H26" s="1">
        <f t="shared" ca="1" si="4"/>
        <v>4.4665875789390004</v>
      </c>
      <c r="I26" s="1">
        <f t="shared" ca="1" si="5"/>
        <v>-1.3819589095479197</v>
      </c>
      <c r="J26" s="1">
        <f t="shared" ca="1" si="6"/>
        <v>-1.7727361111825686</v>
      </c>
      <c r="K26" s="1">
        <f t="shared" ca="1" si="7"/>
        <v>-1.4665875789390004</v>
      </c>
      <c r="L26" s="1">
        <f t="shared" ca="1" si="8"/>
        <v>7.20328287426773</v>
      </c>
      <c r="O26" s="1">
        <v>0.2113567934684415</v>
      </c>
      <c r="P26" s="1">
        <v>1.2446181373536396</v>
      </c>
      <c r="Q26" s="1">
        <v>1.4348392514752368</v>
      </c>
      <c r="R26" s="1">
        <v>1.6884674036373668</v>
      </c>
      <c r="S26" s="1">
        <v>1.8575528384121198</v>
      </c>
      <c r="T26" s="1">
        <v>-0.33483925147523674</v>
      </c>
      <c r="U26" s="1">
        <v>0.21153259636263311</v>
      </c>
      <c r="V26" s="1">
        <v>1.1424471615878802</v>
      </c>
      <c r="W26" s="1">
        <v>1.4620488806726175</v>
      </c>
    </row>
    <row r="27" spans="4:23" x14ac:dyDescent="0.25">
      <c r="D27" s="1">
        <f t="shared" ca="1" si="0"/>
        <v>1.4048286424228333</v>
      </c>
      <c r="E27" s="1">
        <f t="shared" ca="1" si="1"/>
        <v>1.1888979614654114</v>
      </c>
      <c r="F27" s="1">
        <f t="shared" ca="1" si="2"/>
        <v>2.4532437396459614</v>
      </c>
      <c r="G27" s="1">
        <f t="shared" ca="1" si="3"/>
        <v>4.1390381105533613</v>
      </c>
      <c r="H27" s="1">
        <f t="shared" ca="1" si="4"/>
        <v>5.2629010244916277</v>
      </c>
      <c r="I27" s="1">
        <f t="shared" ca="1" si="5"/>
        <v>-1.3532437396459613</v>
      </c>
      <c r="J27" s="1">
        <f t="shared" ca="1" si="6"/>
        <v>-2.2390381105533614</v>
      </c>
      <c r="K27" s="1">
        <f t="shared" ca="1" si="7"/>
        <v>-2.2629010244916277</v>
      </c>
      <c r="L27" s="1">
        <f t="shared" ca="1" si="8"/>
        <v>11.965281326046611</v>
      </c>
      <c r="O27" s="1">
        <v>0.6884883007350564</v>
      </c>
      <c r="P27" s="1">
        <v>1.2995868766700229</v>
      </c>
      <c r="Q27" s="1">
        <v>1.9192263473315738</v>
      </c>
      <c r="R27" s="1">
        <v>2.7454123082136412</v>
      </c>
      <c r="S27" s="1">
        <v>3.2962029488016862</v>
      </c>
      <c r="T27" s="1">
        <v>-0.81922634733157373</v>
      </c>
      <c r="U27" s="1">
        <v>-0.84541230821364133</v>
      </c>
      <c r="V27" s="1">
        <v>-0.29620294880168618</v>
      </c>
      <c r="W27" s="1">
        <v>1.4735899659201634</v>
      </c>
    </row>
    <row r="28" spans="4:23" x14ac:dyDescent="0.25">
      <c r="D28" s="1">
        <f t="shared" ca="1" si="0"/>
        <v>1.4210825228466943</v>
      </c>
      <c r="E28" s="1">
        <f t="shared" ca="1" si="1"/>
        <v>0.12604928375313551</v>
      </c>
      <c r="F28" s="1">
        <f t="shared" ca="1" si="2"/>
        <v>1.4050235543151604</v>
      </c>
      <c r="G28" s="1">
        <f t="shared" ca="1" si="3"/>
        <v>3.1103225817311939</v>
      </c>
      <c r="H28" s="1">
        <f t="shared" ca="1" si="4"/>
        <v>4.247188600008549</v>
      </c>
      <c r="I28" s="1">
        <f t="shared" ca="1" si="5"/>
        <v>-0.30502355431516026</v>
      </c>
      <c r="J28" s="1">
        <f t="shared" ca="1" si="6"/>
        <v>-1.210322581731194</v>
      </c>
      <c r="K28" s="1">
        <f t="shared" ca="1" si="7"/>
        <v>-1.247188600008549</v>
      </c>
      <c r="L28" s="1">
        <f t="shared" ca="1" si="8"/>
        <v>3.1133995245268009</v>
      </c>
      <c r="O28" s="1">
        <v>0.13113494612524401</v>
      </c>
      <c r="P28" s="1">
        <v>1.9532368324956146</v>
      </c>
      <c r="Q28" s="1">
        <v>2.0712582840083344</v>
      </c>
      <c r="R28" s="1">
        <v>2.2286202193586271</v>
      </c>
      <c r="S28" s="1">
        <v>2.333528176258822</v>
      </c>
      <c r="T28" s="1">
        <v>-0.97125828400833436</v>
      </c>
      <c r="U28" s="1">
        <v>-0.32862021935862717</v>
      </c>
      <c r="V28" s="1">
        <v>0.66647182374117797</v>
      </c>
      <c r="W28" s="1">
        <v>1.4955185946670184</v>
      </c>
    </row>
    <row r="29" spans="4:23" x14ac:dyDescent="0.25">
      <c r="D29" s="1">
        <f t="shared" ca="1" si="0"/>
        <v>0.202946165670155</v>
      </c>
      <c r="E29" s="1">
        <f t="shared" ca="1" si="1"/>
        <v>1.6642516695149603</v>
      </c>
      <c r="F29" s="1">
        <f t="shared" ca="1" si="2"/>
        <v>1.8469032186180998</v>
      </c>
      <c r="G29" s="1">
        <f t="shared" ca="1" si="3"/>
        <v>2.090438617422286</v>
      </c>
      <c r="H29" s="1">
        <f t="shared" ca="1" si="4"/>
        <v>2.2527955499584098</v>
      </c>
      <c r="I29" s="1">
        <f t="shared" ca="1" si="5"/>
        <v>-0.74690321861809972</v>
      </c>
      <c r="J29" s="1">
        <f t="shared" ca="1" si="6"/>
        <v>-0.19043861742228607</v>
      </c>
      <c r="K29" s="1">
        <f t="shared" ca="1" si="7"/>
        <v>0.7472044500415902</v>
      </c>
      <c r="L29" s="1">
        <f t="shared" ca="1" si="8"/>
        <v>1.1524457751497439</v>
      </c>
      <c r="O29" s="1">
        <v>0.10552744377026158</v>
      </c>
      <c r="P29" s="1">
        <v>1.9867922226095638</v>
      </c>
      <c r="Q29" s="1">
        <v>2.081766922002799</v>
      </c>
      <c r="R29" s="1">
        <v>2.2083998545271131</v>
      </c>
      <c r="S29" s="1">
        <v>2.2928218095433222</v>
      </c>
      <c r="T29" s="1">
        <v>-0.98176692200279891</v>
      </c>
      <c r="U29" s="1">
        <v>-0.30839985452711316</v>
      </c>
      <c r="V29" s="1">
        <v>0.70717819045667785</v>
      </c>
      <c r="W29" s="1">
        <v>1.559077752468776</v>
      </c>
    </row>
    <row r="30" spans="4:23" x14ac:dyDescent="0.25">
      <c r="D30" s="1">
        <f t="shared" ca="1" si="0"/>
        <v>1.6103801327796512</v>
      </c>
      <c r="E30" s="1">
        <f t="shared" ca="1" si="1"/>
        <v>1.7515908758197707</v>
      </c>
      <c r="F30" s="1">
        <f t="shared" ca="1" si="2"/>
        <v>3.2009329953214567</v>
      </c>
      <c r="G30" s="1">
        <f t="shared" ca="1" si="3"/>
        <v>5.1333891546570385</v>
      </c>
      <c r="H30" s="1">
        <f t="shared" ca="1" si="4"/>
        <v>6.4216932608807591</v>
      </c>
      <c r="I30" s="1">
        <f t="shared" ca="1" si="5"/>
        <v>-2.1009329953214566</v>
      </c>
      <c r="J30" s="1">
        <f t="shared" ca="1" si="6"/>
        <v>-3.2333891546570386</v>
      </c>
      <c r="K30" s="1">
        <f t="shared" ca="1" si="7"/>
        <v>-3.4216932608807591</v>
      </c>
      <c r="L30" s="1">
        <f t="shared" ca="1" si="8"/>
        <v>26.57670964784095</v>
      </c>
      <c r="O30" s="1">
        <v>0.50088478176201323</v>
      </c>
      <c r="P30" s="1">
        <v>0.38966594295371793</v>
      </c>
      <c r="Q30" s="1">
        <v>0.84046224653952983</v>
      </c>
      <c r="R30" s="1">
        <v>1.4415239846539458</v>
      </c>
      <c r="S30" s="1">
        <v>1.8422318100635562</v>
      </c>
      <c r="T30" s="1">
        <v>0.25953775346047026</v>
      </c>
      <c r="U30" s="1">
        <v>0.45847601534605409</v>
      </c>
      <c r="V30" s="1">
        <v>1.1577681899364438</v>
      </c>
      <c r="W30" s="1">
        <v>1.6179872837476126</v>
      </c>
    </row>
    <row r="31" spans="4:23" x14ac:dyDescent="0.25">
      <c r="D31" s="1">
        <f t="shared" ca="1" si="0"/>
        <v>1.5597341013554815</v>
      </c>
      <c r="E31" s="1">
        <f t="shared" ca="1" si="1"/>
        <v>0.90028077083504532</v>
      </c>
      <c r="F31" s="1">
        <f t="shared" ca="1" si="2"/>
        <v>2.304041462054979</v>
      </c>
      <c r="G31" s="1">
        <f t="shared" ca="1" si="3"/>
        <v>4.1757223836815562</v>
      </c>
      <c r="H31" s="1">
        <f t="shared" ca="1" si="4"/>
        <v>5.4235096647659411</v>
      </c>
      <c r="I31" s="1">
        <f t="shared" ca="1" si="5"/>
        <v>-1.2040414620549789</v>
      </c>
      <c r="J31" s="1">
        <f t="shared" ca="1" si="6"/>
        <v>-2.2757223836815563</v>
      </c>
      <c r="K31" s="1">
        <f t="shared" ca="1" si="7"/>
        <v>-2.4235096647659411</v>
      </c>
      <c r="L31" s="1">
        <f t="shared" ca="1" si="8"/>
        <v>12.50202730515068</v>
      </c>
      <c r="O31" s="1">
        <v>0.45795797542555206</v>
      </c>
      <c r="P31" s="1">
        <v>1.7305452998599722</v>
      </c>
      <c r="Q31" s="1">
        <v>2.1427074777429689</v>
      </c>
      <c r="R31" s="1">
        <v>2.6922570482536314</v>
      </c>
      <c r="S31" s="1">
        <v>3.058623428594073</v>
      </c>
      <c r="T31" s="1">
        <v>-1.0427074777429688</v>
      </c>
      <c r="U31" s="1">
        <v>-0.79225704825363152</v>
      </c>
      <c r="V31" s="1">
        <v>-5.862342859407299E-2</v>
      </c>
      <c r="W31" s="1">
        <v>1.7183468210287853</v>
      </c>
    </row>
    <row r="32" spans="4:23" x14ac:dyDescent="0.25">
      <c r="D32" s="1">
        <f t="shared" ca="1" si="0"/>
        <v>0.49095830172572308</v>
      </c>
      <c r="E32" s="1">
        <f t="shared" ca="1" si="1"/>
        <v>1.9699543665408006</v>
      </c>
      <c r="F32" s="1">
        <f t="shared" ca="1" si="2"/>
        <v>2.4118168380939515</v>
      </c>
      <c r="G32" s="1">
        <f t="shared" ca="1" si="3"/>
        <v>3.0009668001648189</v>
      </c>
      <c r="H32" s="1">
        <f t="shared" ca="1" si="4"/>
        <v>3.3937334415453977</v>
      </c>
      <c r="I32" s="1">
        <f t="shared" ca="1" si="5"/>
        <v>-1.3118168380939514</v>
      </c>
      <c r="J32" s="1">
        <f t="shared" ca="1" si="6"/>
        <v>-1.100966800164819</v>
      </c>
      <c r="K32" s="1">
        <f t="shared" ca="1" si="7"/>
        <v>-0.39373344154539769</v>
      </c>
      <c r="L32" s="1">
        <f t="shared" ca="1" si="8"/>
        <v>3.0880173347631561</v>
      </c>
      <c r="O32" s="1">
        <v>0.46497219643566323</v>
      </c>
      <c r="P32" s="1">
        <v>1.7204174394472913</v>
      </c>
      <c r="Q32" s="1">
        <v>2.1388924162393881</v>
      </c>
      <c r="R32" s="1">
        <v>2.6968590519621842</v>
      </c>
      <c r="S32" s="1">
        <v>3.0688368091107145</v>
      </c>
      <c r="T32" s="1">
        <v>-1.038892416239388</v>
      </c>
      <c r="U32" s="1">
        <v>-0.79685905196218432</v>
      </c>
      <c r="V32" s="1">
        <v>-6.8836809110714547E-2</v>
      </c>
      <c r="W32" s="1">
        <v>1.71902030750233</v>
      </c>
    </row>
    <row r="33" spans="4:23" x14ac:dyDescent="0.25">
      <c r="D33" s="1">
        <f t="shared" ca="1" si="0"/>
        <v>0.96565424159152302</v>
      </c>
      <c r="E33" s="1">
        <f t="shared" ca="1" si="1"/>
        <v>0.63380963460427564</v>
      </c>
      <c r="F33" s="1">
        <f t="shared" ca="1" si="2"/>
        <v>1.5028984520366464</v>
      </c>
      <c r="G33" s="1">
        <f t="shared" ca="1" si="3"/>
        <v>2.6616835419464739</v>
      </c>
      <c r="H33" s="1">
        <f t="shared" ca="1" si="4"/>
        <v>3.4342069352196924</v>
      </c>
      <c r="I33" s="1">
        <f t="shared" ca="1" si="5"/>
        <v>-0.40289845203664632</v>
      </c>
      <c r="J33" s="1">
        <f t="shared" ca="1" si="6"/>
        <v>-0.76168354194647403</v>
      </c>
      <c r="K33" s="1">
        <f t="shared" ca="1" si="7"/>
        <v>-0.43420693521969245</v>
      </c>
      <c r="L33" s="1">
        <f t="shared" ca="1" si="8"/>
        <v>0.93102464331853008</v>
      </c>
      <c r="O33" s="1">
        <v>0.39699291114913349</v>
      </c>
      <c r="P33" s="1">
        <v>1.8195989251588693</v>
      </c>
      <c r="Q33" s="1">
        <v>2.1768925451930894</v>
      </c>
      <c r="R33" s="1">
        <v>2.6532840385720498</v>
      </c>
      <c r="S33" s="1">
        <v>2.9708783674913564</v>
      </c>
      <c r="T33" s="1">
        <v>-1.0768925451930893</v>
      </c>
      <c r="U33" s="1">
        <v>-0.75328403857204984</v>
      </c>
      <c r="V33" s="1">
        <v>2.9121632508643636E-2</v>
      </c>
      <c r="W33" s="1">
        <v>1.7279824661398357</v>
      </c>
    </row>
    <row r="34" spans="4:23" x14ac:dyDescent="0.25">
      <c r="D34" s="1">
        <f t="shared" ca="1" si="0"/>
        <v>1.2634595575550602</v>
      </c>
      <c r="E34" s="1">
        <f t="shared" ca="1" si="1"/>
        <v>0.31470434337938924</v>
      </c>
      <c r="F34" s="1">
        <f t="shared" ca="1" si="2"/>
        <v>1.4518179451789435</v>
      </c>
      <c r="G34" s="1">
        <f t="shared" ca="1" si="3"/>
        <v>2.9679694142450157</v>
      </c>
      <c r="H34" s="1">
        <f t="shared" ca="1" si="4"/>
        <v>3.9787370602890637</v>
      </c>
      <c r="I34" s="1">
        <f t="shared" ca="1" si="5"/>
        <v>-0.35181794517894338</v>
      </c>
      <c r="J34" s="1">
        <f t="shared" ca="1" si="6"/>
        <v>-1.0679694142450158</v>
      </c>
      <c r="K34" s="1">
        <f t="shared" ca="1" si="7"/>
        <v>-0.97873706028906371</v>
      </c>
      <c r="L34" s="1">
        <f t="shared" ca="1" si="8"/>
        <v>2.2222607694960543</v>
      </c>
      <c r="O34" s="1">
        <v>0.5301307531092172</v>
      </c>
      <c r="P34" s="1">
        <v>1.6445244126204908</v>
      </c>
      <c r="Q34" s="1">
        <v>2.1216420904187863</v>
      </c>
      <c r="R34" s="1">
        <v>2.7577989941498471</v>
      </c>
      <c r="S34" s="1">
        <v>3.1819035966372207</v>
      </c>
      <c r="T34" s="1">
        <v>-1.0216420904187862</v>
      </c>
      <c r="U34" s="1">
        <v>-0.85779899414984717</v>
      </c>
      <c r="V34" s="1">
        <v>-0.18190359663722067</v>
      </c>
      <c r="W34" s="1">
        <v>1.8126605937493134</v>
      </c>
    </row>
    <row r="35" spans="4:23" x14ac:dyDescent="0.25">
      <c r="D35" s="1">
        <f t="shared" ca="1" si="0"/>
        <v>1.1668089246813191</v>
      </c>
      <c r="E35" s="1">
        <f t="shared" ca="1" si="1"/>
        <v>1.9572805987474005</v>
      </c>
      <c r="F35" s="1">
        <f t="shared" ca="1" si="2"/>
        <v>3.0074086309605876</v>
      </c>
      <c r="G35" s="1">
        <f t="shared" ca="1" si="3"/>
        <v>4.4075793405781702</v>
      </c>
      <c r="H35" s="1">
        <f t="shared" ca="1" si="4"/>
        <v>5.3410264803232259</v>
      </c>
      <c r="I35" s="1">
        <f t="shared" ca="1" si="5"/>
        <v>-1.9074086309605875</v>
      </c>
      <c r="J35" s="1">
        <f t="shared" ca="1" si="6"/>
        <v>-2.5075793405781703</v>
      </c>
      <c r="K35" s="1">
        <f t="shared" ca="1" si="7"/>
        <v>-2.3410264803232259</v>
      </c>
      <c r="L35" s="1">
        <f t="shared" ca="1" si="8"/>
        <v>15.406566816331946</v>
      </c>
      <c r="O35" s="1">
        <v>0.68307711799171011</v>
      </c>
      <c r="P35" s="1">
        <v>1.4286312580716862</v>
      </c>
      <c r="Q35" s="1">
        <v>2.0434006642642255</v>
      </c>
      <c r="R35" s="1">
        <v>2.8630932058542777</v>
      </c>
      <c r="S35" s="1">
        <v>3.4095549002476453</v>
      </c>
      <c r="T35" s="1">
        <v>-0.94340066426422542</v>
      </c>
      <c r="U35" s="1">
        <v>-0.96309320585427782</v>
      </c>
      <c r="V35" s="1">
        <v>-0.40955490024764529</v>
      </c>
      <c r="W35" s="1">
        <v>1.9852885528137107</v>
      </c>
    </row>
    <row r="36" spans="4:23" x14ac:dyDescent="0.25">
      <c r="D36" s="1">
        <f t="shared" ca="1" si="0"/>
        <v>1.7817676587029347</v>
      </c>
      <c r="E36" s="1">
        <f t="shared" ca="1" si="1"/>
        <v>1.0046735506449462</v>
      </c>
      <c r="F36" s="1">
        <f t="shared" ca="1" si="2"/>
        <v>2.6082644434775872</v>
      </c>
      <c r="G36" s="1">
        <f t="shared" ca="1" si="3"/>
        <v>4.7463856339211095</v>
      </c>
      <c r="H36" s="1">
        <f t="shared" ca="1" si="4"/>
        <v>6.1717997608834567</v>
      </c>
      <c r="I36" s="1">
        <f t="shared" ca="1" si="5"/>
        <v>-1.5082644434775871</v>
      </c>
      <c r="J36" s="1">
        <f t="shared" ca="1" si="6"/>
        <v>-2.8463856339211095</v>
      </c>
      <c r="K36" s="1">
        <f t="shared" ca="1" si="7"/>
        <v>-3.1717997608834567</v>
      </c>
      <c r="L36" s="1">
        <f t="shared" ca="1" si="8"/>
        <v>20.437086531591586</v>
      </c>
      <c r="O36" s="1">
        <v>6.333655857335585E-2</v>
      </c>
      <c r="P36" s="1">
        <v>1.5053245015263155</v>
      </c>
      <c r="Q36" s="1">
        <v>1.5623274042423358</v>
      </c>
      <c r="R36" s="1">
        <v>1.6383312745303629</v>
      </c>
      <c r="S36" s="1">
        <v>1.6890005213890475</v>
      </c>
      <c r="T36" s="1">
        <v>-0.46232740424233576</v>
      </c>
      <c r="U36" s="1">
        <v>0.26166872546963704</v>
      </c>
      <c r="V36" s="1">
        <v>1.3109994786109525</v>
      </c>
      <c r="W36" s="1">
        <v>2.0009367835205496</v>
      </c>
    </row>
    <row r="37" spans="4:23" x14ac:dyDescent="0.25">
      <c r="D37" s="1">
        <f t="shared" ca="1" si="0"/>
        <v>1.3244898098584175</v>
      </c>
      <c r="E37" s="1">
        <f t="shared" ca="1" si="1"/>
        <v>1.9235278892256533</v>
      </c>
      <c r="F37" s="1">
        <f t="shared" ca="1" si="2"/>
        <v>3.115568718098229</v>
      </c>
      <c r="G37" s="1">
        <f t="shared" ca="1" si="3"/>
        <v>4.70495648992833</v>
      </c>
      <c r="H37" s="1">
        <f t="shared" ca="1" si="4"/>
        <v>5.7645483378150635</v>
      </c>
      <c r="I37" s="1">
        <f t="shared" ca="1" si="5"/>
        <v>-2.0155687180982289</v>
      </c>
      <c r="J37" s="1">
        <f t="shared" ca="1" si="6"/>
        <v>-2.8049564899283301</v>
      </c>
      <c r="K37" s="1">
        <f t="shared" ca="1" si="7"/>
        <v>-2.7645483378150635</v>
      </c>
      <c r="L37" s="1">
        <f t="shared" ca="1" si="8"/>
        <v>19.573025679883227</v>
      </c>
      <c r="O37" s="1">
        <v>0.14359040126840816</v>
      </c>
      <c r="P37" s="1">
        <v>1.1448018874573627</v>
      </c>
      <c r="Q37" s="1">
        <v>1.2740332485989301</v>
      </c>
      <c r="R37" s="1">
        <v>1.4463417301210197</v>
      </c>
      <c r="S37" s="1">
        <v>1.5612140511357464</v>
      </c>
      <c r="T37" s="1">
        <v>-0.17403324859892999</v>
      </c>
      <c r="U37" s="1">
        <v>0.45365826987898017</v>
      </c>
      <c r="V37" s="1">
        <v>1.4387859488642536</v>
      </c>
      <c r="W37" s="1">
        <v>2.3061984040966967</v>
      </c>
    </row>
    <row r="38" spans="4:23" x14ac:dyDescent="0.25">
      <c r="D38" s="1">
        <f t="shared" ca="1" si="0"/>
        <v>0.42813183909897723</v>
      </c>
      <c r="E38" s="1">
        <f t="shared" ca="1" si="1"/>
        <v>0.93126625948627684</v>
      </c>
      <c r="F38" s="1">
        <f t="shared" ca="1" si="2"/>
        <v>1.3165849146753563</v>
      </c>
      <c r="G38" s="1">
        <f t="shared" ca="1" si="3"/>
        <v>1.830343121594129</v>
      </c>
      <c r="H38" s="1">
        <f t="shared" ca="1" si="4"/>
        <v>2.1728485928733106</v>
      </c>
      <c r="I38" s="1">
        <f t="shared" ca="1" si="5"/>
        <v>-0.21658491467535623</v>
      </c>
      <c r="J38" s="1">
        <f t="shared" ca="1" si="6"/>
        <v>6.965687840587087E-2</v>
      </c>
      <c r="K38" s="1">
        <f t="shared" ca="1" si="7"/>
        <v>0.82715140712668944</v>
      </c>
      <c r="L38" s="1">
        <f t="shared" ca="1" si="8"/>
        <v>0.73594055628584398</v>
      </c>
      <c r="O38" s="1">
        <v>0.95508004391334578</v>
      </c>
      <c r="P38" s="1">
        <v>1.0244569033981954</v>
      </c>
      <c r="Q38" s="1">
        <v>1.8840289429202066</v>
      </c>
      <c r="R38" s="1">
        <v>3.0301249956162213</v>
      </c>
      <c r="S38" s="1">
        <v>3.7941890307468977</v>
      </c>
      <c r="T38" s="1">
        <v>-0.78402894292020653</v>
      </c>
      <c r="U38" s="1">
        <v>-1.1301249956162214</v>
      </c>
      <c r="V38" s="1">
        <v>-0.79418903074689773</v>
      </c>
      <c r="W38" s="1">
        <v>2.5226201056118378</v>
      </c>
    </row>
    <row r="39" spans="4:23" x14ac:dyDescent="0.25">
      <c r="D39" s="1">
        <f t="shared" ca="1" si="0"/>
        <v>1.6113780325185645</v>
      </c>
      <c r="E39" s="1">
        <f t="shared" ca="1" si="1"/>
        <v>0.39658874676994094</v>
      </c>
      <c r="F39" s="1">
        <f t="shared" ca="1" si="2"/>
        <v>1.846828976036649</v>
      </c>
      <c r="G39" s="1">
        <f t="shared" ca="1" si="3"/>
        <v>3.7804826150589266</v>
      </c>
      <c r="H39" s="1">
        <f t="shared" ca="1" si="4"/>
        <v>5.0695850410737773</v>
      </c>
      <c r="I39" s="1">
        <f t="shared" ca="1" si="5"/>
        <v>-0.74682897603664888</v>
      </c>
      <c r="J39" s="1">
        <f t="shared" ca="1" si="6"/>
        <v>-1.8804826150589267</v>
      </c>
      <c r="K39" s="1">
        <f t="shared" ca="1" si="7"/>
        <v>-2.0695850410737773</v>
      </c>
      <c r="L39" s="1">
        <f t="shared" ca="1" si="8"/>
        <v>8.3771506272231573</v>
      </c>
      <c r="O39" s="1">
        <v>0.61482619590290954</v>
      </c>
      <c r="P39" s="1">
        <v>1.6811356027383049</v>
      </c>
      <c r="Q39" s="1">
        <v>2.2344791790509237</v>
      </c>
      <c r="R39" s="1">
        <v>2.9722706141344153</v>
      </c>
      <c r="S39" s="1">
        <v>3.4641315708567424</v>
      </c>
      <c r="T39" s="1">
        <v>-1.1344791790509237</v>
      </c>
      <c r="U39" s="1">
        <v>-1.0722706141344154</v>
      </c>
      <c r="V39" s="1">
        <v>-0.46413157085674239</v>
      </c>
      <c r="W39" s="1">
        <v>2.652225392702201</v>
      </c>
    </row>
    <row r="40" spans="4:23" x14ac:dyDescent="0.25">
      <c r="D40" s="1">
        <f t="shared" ca="1" si="0"/>
        <v>0.44565724153522424</v>
      </c>
      <c r="E40" s="1">
        <f t="shared" ca="1" si="1"/>
        <v>1.7746746189378473</v>
      </c>
      <c r="F40" s="1">
        <f t="shared" ca="1" si="2"/>
        <v>2.1757661363195493</v>
      </c>
      <c r="G40" s="1">
        <f t="shared" ca="1" si="3"/>
        <v>2.7105548261618182</v>
      </c>
      <c r="H40" s="1">
        <f t="shared" ca="1" si="4"/>
        <v>3.0670806193899978</v>
      </c>
      <c r="I40" s="1">
        <f t="shared" ca="1" si="5"/>
        <v>-1.0757661363195492</v>
      </c>
      <c r="J40" s="1">
        <f t="shared" ca="1" si="6"/>
        <v>-0.81055482616181829</v>
      </c>
      <c r="K40" s="1">
        <f t="shared" ca="1" si="7"/>
        <v>-6.7080619389997764E-2</v>
      </c>
      <c r="L40" s="1">
        <f t="shared" ca="1" si="8"/>
        <v>1.8187717157638521</v>
      </c>
      <c r="O40" s="1">
        <v>1.3566641976197196</v>
      </c>
      <c r="P40" s="1">
        <v>0.18999334602977602</v>
      </c>
      <c r="Q40" s="1">
        <v>1.4109911238875237</v>
      </c>
      <c r="R40" s="1">
        <v>3.0389881610311873</v>
      </c>
      <c r="S40" s="1">
        <v>4.1243195191269626</v>
      </c>
      <c r="T40" s="1">
        <v>-0.31099112388752359</v>
      </c>
      <c r="U40" s="1">
        <v>-1.1389881610311874</v>
      </c>
      <c r="V40" s="1">
        <v>-1.1243195191269626</v>
      </c>
      <c r="W40" s="1">
        <v>2.6581038911959154</v>
      </c>
    </row>
    <row r="41" spans="4:23" x14ac:dyDescent="0.25">
      <c r="D41" s="1">
        <f t="shared" ca="1" si="0"/>
        <v>1.4907941107638347</v>
      </c>
      <c r="E41" s="1">
        <f t="shared" ca="1" si="1"/>
        <v>0.55520335566706036</v>
      </c>
      <c r="F41" s="1">
        <f t="shared" ca="1" si="2"/>
        <v>1.8969180553545117</v>
      </c>
      <c r="G41" s="1">
        <f t="shared" ca="1" si="3"/>
        <v>3.6858709882711134</v>
      </c>
      <c r="H41" s="1">
        <f t="shared" ca="1" si="4"/>
        <v>4.878506276882181</v>
      </c>
      <c r="I41" s="1">
        <f t="shared" ca="1" si="5"/>
        <v>-0.79691805535451166</v>
      </c>
      <c r="J41" s="1">
        <f t="shared" ca="1" si="6"/>
        <v>-1.7858709882711135</v>
      </c>
      <c r="K41" s="1">
        <f t="shared" ca="1" si="7"/>
        <v>-1.878506276882181</v>
      </c>
      <c r="L41" s="1">
        <f t="shared" ca="1" si="8"/>
        <v>7.3531994059842134</v>
      </c>
      <c r="O41" s="1">
        <v>1.3765161331386775</v>
      </c>
      <c r="P41" s="1">
        <v>0.19168530992259369</v>
      </c>
      <c r="Q41" s="1">
        <v>1.4305498297474035</v>
      </c>
      <c r="R41" s="1">
        <v>3.0823691895138161</v>
      </c>
      <c r="S41" s="1">
        <v>4.1835820960247583</v>
      </c>
      <c r="T41" s="1">
        <v>-0.33054982974740343</v>
      </c>
      <c r="U41" s="1">
        <v>-1.1823691895138162</v>
      </c>
      <c r="V41" s="1">
        <v>-1.1835820960247583</v>
      </c>
      <c r="W41" s="1">
        <v>2.9081266682879563</v>
      </c>
    </row>
    <row r="42" spans="4:23" x14ac:dyDescent="0.25">
      <c r="D42" s="1">
        <f t="shared" ca="1" si="0"/>
        <v>1.5287342337411816</v>
      </c>
      <c r="E42" s="1">
        <f t="shared" ca="1" si="1"/>
        <v>0.61827122363234399</v>
      </c>
      <c r="F42" s="1">
        <f t="shared" ca="1" si="2"/>
        <v>1.9941320339994075</v>
      </c>
      <c r="G42" s="1">
        <f t="shared" ca="1" si="3"/>
        <v>3.8286131144888254</v>
      </c>
      <c r="H42" s="1">
        <f t="shared" ca="1" si="4"/>
        <v>5.0516005014817704</v>
      </c>
      <c r="I42" s="1">
        <f t="shared" ca="1" si="5"/>
        <v>-0.89413203399940744</v>
      </c>
      <c r="J42" s="1">
        <f t="shared" ca="1" si="6"/>
        <v>-1.9286131144888254</v>
      </c>
      <c r="K42" s="1">
        <f t="shared" ca="1" si="7"/>
        <v>-2.0516005014817704</v>
      </c>
      <c r="L42" s="1">
        <f t="shared" ca="1" si="8"/>
        <v>8.7280852572824568</v>
      </c>
      <c r="O42" s="1">
        <v>0.78770181836195308</v>
      </c>
      <c r="P42" s="1">
        <v>1.4350251745873173</v>
      </c>
      <c r="Q42" s="1">
        <v>2.1439568111130751</v>
      </c>
      <c r="R42" s="1">
        <v>3.0891989931474191</v>
      </c>
      <c r="S42" s="1">
        <v>3.7193604478369808</v>
      </c>
      <c r="T42" s="1">
        <v>-1.043956811113075</v>
      </c>
      <c r="U42" s="1">
        <v>-1.1891989931474192</v>
      </c>
      <c r="V42" s="1">
        <v>-0.71936044783698083</v>
      </c>
      <c r="W42" s="1">
        <v>3.0215195226844376</v>
      </c>
    </row>
    <row r="43" spans="4:23" x14ac:dyDescent="0.25">
      <c r="D43" s="1">
        <f t="shared" ca="1" si="0"/>
        <v>0.13462421208629105</v>
      </c>
      <c r="E43" s="1">
        <f t="shared" ca="1" si="1"/>
        <v>1.3700688018811329</v>
      </c>
      <c r="F43" s="1">
        <f t="shared" ca="1" si="2"/>
        <v>1.4912305927587948</v>
      </c>
      <c r="G43" s="1">
        <f t="shared" ca="1" si="3"/>
        <v>1.6527796472623442</v>
      </c>
      <c r="H43" s="1">
        <f t="shared" ca="1" si="4"/>
        <v>1.7604790169313769</v>
      </c>
      <c r="I43" s="1">
        <f t="shared" ca="1" si="5"/>
        <v>-0.39123059275879468</v>
      </c>
      <c r="J43" s="1">
        <f t="shared" ca="1" si="6"/>
        <v>0.24722035273765575</v>
      </c>
      <c r="K43" s="1">
        <f t="shared" ca="1" si="7"/>
        <v>1.2395209830686231</v>
      </c>
      <c r="L43" s="1">
        <f t="shared" ca="1" si="8"/>
        <v>1.7505915469855347</v>
      </c>
      <c r="O43" s="1">
        <v>2.9167603692031641E-2</v>
      </c>
      <c r="P43" s="1">
        <v>1.2550927802773515</v>
      </c>
      <c r="Q43" s="1">
        <v>1.2813436236001801</v>
      </c>
      <c r="R43" s="1">
        <v>1.3163447480306179</v>
      </c>
      <c r="S43" s="1">
        <v>1.3396788309842433</v>
      </c>
      <c r="T43" s="1">
        <v>-0.18134362360017997</v>
      </c>
      <c r="U43" s="1">
        <v>0.58365525196938206</v>
      </c>
      <c r="V43" s="1">
        <v>1.6603211690157567</v>
      </c>
      <c r="W43" s="1">
        <v>3.1302053472537352</v>
      </c>
    </row>
    <row r="44" spans="4:23" x14ac:dyDescent="0.25">
      <c r="D44" s="1">
        <f t="shared" ca="1" si="0"/>
        <v>1.3822504368248529</v>
      </c>
      <c r="E44" s="1">
        <f t="shared" ca="1" si="1"/>
        <v>1.5466661127220935</v>
      </c>
      <c r="F44" s="1">
        <f t="shared" ca="1" si="2"/>
        <v>2.7906915058644612</v>
      </c>
      <c r="G44" s="1">
        <f t="shared" ca="1" si="3"/>
        <v>4.4493920300542849</v>
      </c>
      <c r="H44" s="1">
        <f t="shared" ca="1" si="4"/>
        <v>5.5551923795141676</v>
      </c>
      <c r="I44" s="1">
        <f t="shared" ca="1" si="5"/>
        <v>-1.6906915058644612</v>
      </c>
      <c r="J44" s="1">
        <f t="shared" ca="1" si="6"/>
        <v>-2.5493920300542849</v>
      </c>
      <c r="K44" s="1">
        <f t="shared" ca="1" si="7"/>
        <v>-2.5551923795141676</v>
      </c>
      <c r="L44" s="1">
        <f t="shared" ca="1" si="8"/>
        <v>15.886845587233822</v>
      </c>
      <c r="O44" s="1">
        <v>0.50496392092318487</v>
      </c>
      <c r="P44" s="1">
        <v>1.9548421822242488</v>
      </c>
      <c r="Q44" s="1">
        <v>2.4093097110551152</v>
      </c>
      <c r="R44" s="1">
        <v>3.015266416162937</v>
      </c>
      <c r="S44" s="1">
        <v>3.4192375529014849</v>
      </c>
      <c r="T44" s="1">
        <v>-1.3093097110551151</v>
      </c>
      <c r="U44" s="1">
        <v>-1.1152664161629371</v>
      </c>
      <c r="V44" s="1">
        <v>-0.4192375529014849</v>
      </c>
      <c r="W44" s="1">
        <v>3.1338712242469757</v>
      </c>
    </row>
    <row r="45" spans="4:23" x14ac:dyDescent="0.25">
      <c r="D45" s="1">
        <f t="shared" ca="1" si="0"/>
        <v>1.9745110417517062</v>
      </c>
      <c r="E45" s="1">
        <f t="shared" ca="1" si="1"/>
        <v>1.9575164221166266</v>
      </c>
      <c r="F45" s="1">
        <f t="shared" ca="1" si="2"/>
        <v>3.734576359693162</v>
      </c>
      <c r="G45" s="1">
        <f t="shared" ca="1" si="3"/>
        <v>6.1039896097952102</v>
      </c>
      <c r="H45" s="1">
        <f t="shared" ca="1" si="4"/>
        <v>7.6835984431965745</v>
      </c>
      <c r="I45" s="1">
        <f t="shared" ca="1" si="5"/>
        <v>-2.634576359693162</v>
      </c>
      <c r="J45" s="1">
        <f t="shared" ca="1" si="6"/>
        <v>-4.2039896097952099</v>
      </c>
      <c r="K45" s="1">
        <f t="shared" ca="1" si="7"/>
        <v>-4.6835984431965745</v>
      </c>
      <c r="L45" s="1">
        <f t="shared" ca="1" si="8"/>
        <v>46.550615611433528</v>
      </c>
      <c r="O45" s="1">
        <v>0.97446418660661904</v>
      </c>
      <c r="P45" s="1">
        <v>1.109342832296826</v>
      </c>
      <c r="Q45" s="1">
        <v>1.9863606002427832</v>
      </c>
      <c r="R45" s="1">
        <v>3.1557176241707259</v>
      </c>
      <c r="S45" s="1">
        <v>3.935288973456021</v>
      </c>
      <c r="T45" s="1">
        <v>-0.88636060024278307</v>
      </c>
      <c r="U45" s="1">
        <v>-1.255717624170726</v>
      </c>
      <c r="V45" s="1">
        <v>-0.93528897345602102</v>
      </c>
      <c r="W45" s="1">
        <v>3.2372273291841367</v>
      </c>
    </row>
    <row r="46" spans="4:23" x14ac:dyDescent="0.25">
      <c r="D46" s="1">
        <f t="shared" ca="1" si="0"/>
        <v>1.6933277228281909</v>
      </c>
      <c r="E46" s="1">
        <f t="shared" ca="1" si="1"/>
        <v>1.1584006793815815</v>
      </c>
      <c r="F46" s="1">
        <f t="shared" ca="1" si="2"/>
        <v>2.6823956299269534</v>
      </c>
      <c r="G46" s="1">
        <f t="shared" ca="1" si="3"/>
        <v>4.7143888973207826</v>
      </c>
      <c r="H46" s="1">
        <f t="shared" ca="1" si="4"/>
        <v>6.0690510755833351</v>
      </c>
      <c r="I46" s="1">
        <f t="shared" ca="1" si="5"/>
        <v>-1.5823956299269533</v>
      </c>
      <c r="J46" s="1">
        <f t="shared" ca="1" si="6"/>
        <v>-2.8143888973207827</v>
      </c>
      <c r="K46" s="1">
        <f t="shared" ca="1" si="7"/>
        <v>-3.0690510755833351</v>
      </c>
      <c r="L46" s="1">
        <f t="shared" ca="1" si="8"/>
        <v>19.843835299513636</v>
      </c>
      <c r="O46" s="1">
        <v>1.1140866572410217</v>
      </c>
      <c r="P46" s="1">
        <v>0.83159921656887525</v>
      </c>
      <c r="Q46" s="1">
        <v>1.8342772080857948</v>
      </c>
      <c r="R46" s="1">
        <v>3.171181196775021</v>
      </c>
      <c r="S46" s="1">
        <v>4.062450522567838</v>
      </c>
      <c r="T46" s="1">
        <v>-0.73427720808579466</v>
      </c>
      <c r="U46" s="1">
        <v>-1.2711811967750211</v>
      </c>
      <c r="V46" s="1">
        <v>-1.062450522567838</v>
      </c>
      <c r="W46" s="1">
        <v>3.2838657662533164</v>
      </c>
    </row>
    <row r="47" spans="4:23" x14ac:dyDescent="0.25">
      <c r="D47" s="1">
        <f t="shared" ca="1" si="0"/>
        <v>0.42756798348565983</v>
      </c>
      <c r="E47" s="1">
        <f t="shared" ca="1" si="1"/>
        <v>0.54242705339498731</v>
      </c>
      <c r="F47" s="1">
        <f t="shared" ca="1" si="2"/>
        <v>0.9272382385320812</v>
      </c>
      <c r="G47" s="1">
        <f t="shared" ca="1" si="3"/>
        <v>1.4403198187148729</v>
      </c>
      <c r="H47" s="1">
        <f t="shared" ca="1" si="4"/>
        <v>1.7823742055034009</v>
      </c>
      <c r="I47" s="1">
        <f t="shared" ca="1" si="5"/>
        <v>0.17276176146791888</v>
      </c>
      <c r="J47" s="1">
        <f t="shared" ca="1" si="6"/>
        <v>0.459680181285127</v>
      </c>
      <c r="K47" s="1">
        <f t="shared" ca="1" si="7"/>
        <v>1.2176257944965991</v>
      </c>
      <c r="L47" s="1">
        <f t="shared" ca="1" si="8"/>
        <v>1.7237650707152996</v>
      </c>
      <c r="O47" s="1">
        <v>0.61108410925626488</v>
      </c>
      <c r="P47" s="1">
        <v>1.813567203993625</v>
      </c>
      <c r="Q47" s="1">
        <v>2.3635429023242636</v>
      </c>
      <c r="R47" s="1">
        <v>3.0968438334317812</v>
      </c>
      <c r="S47" s="1">
        <v>3.5857111208367929</v>
      </c>
      <c r="T47" s="1">
        <v>-1.2635429023242635</v>
      </c>
      <c r="U47" s="1">
        <v>-1.1968438334317812</v>
      </c>
      <c r="V47" s="1">
        <v>-0.58571112083679289</v>
      </c>
      <c r="W47" s="1">
        <v>3.3720333447095965</v>
      </c>
    </row>
    <row r="48" spans="4:23" x14ac:dyDescent="0.25">
      <c r="D48" s="1">
        <f t="shared" ca="1" si="0"/>
        <v>3.0688650411690555E-2</v>
      </c>
      <c r="E48" s="1">
        <f t="shared" ca="1" si="1"/>
        <v>0.62792505957431555</v>
      </c>
      <c r="F48" s="1">
        <f t="shared" ca="1" si="2"/>
        <v>0.655544844944837</v>
      </c>
      <c r="G48" s="1">
        <f t="shared" ca="1" si="3"/>
        <v>0.69237122543886576</v>
      </c>
      <c r="H48" s="1">
        <f t="shared" ca="1" si="4"/>
        <v>0.71692214576821811</v>
      </c>
      <c r="I48" s="1">
        <f t="shared" ca="1" si="5"/>
        <v>0.44445515505516309</v>
      </c>
      <c r="J48" s="1">
        <f t="shared" ca="1" si="6"/>
        <v>1.207628774561134</v>
      </c>
      <c r="K48" s="1">
        <f t="shared" ca="1" si="7"/>
        <v>2.2830778542317818</v>
      </c>
      <c r="L48" s="1">
        <f t="shared" ca="1" si="8"/>
        <v>6.8683521304867323</v>
      </c>
      <c r="O48" s="1">
        <v>0.23421733987293192</v>
      </c>
      <c r="P48" s="1">
        <v>0.65858751387410619</v>
      </c>
      <c r="Q48" s="1">
        <v>0.86938311975974492</v>
      </c>
      <c r="R48" s="1">
        <v>1.1504439276072631</v>
      </c>
      <c r="S48" s="1">
        <v>1.3378177995056086</v>
      </c>
      <c r="T48" s="1">
        <v>0.23061688024025517</v>
      </c>
      <c r="U48" s="1">
        <v>0.74955607239273681</v>
      </c>
      <c r="V48" s="1">
        <v>1.6621822004943914</v>
      </c>
      <c r="W48" s="1">
        <v>3.3778681187529509</v>
      </c>
    </row>
    <row r="49" spans="4:23" x14ac:dyDescent="0.25">
      <c r="D49" s="1">
        <f t="shared" ca="1" si="0"/>
        <v>0.50380448711990233</v>
      </c>
      <c r="E49" s="1">
        <f t="shared" ca="1" si="1"/>
        <v>7.8861636132602886E-2</v>
      </c>
      <c r="F49" s="1">
        <f t="shared" ca="1" si="2"/>
        <v>0.53228567454051501</v>
      </c>
      <c r="G49" s="1">
        <f t="shared" ca="1" si="3"/>
        <v>1.1368510590843979</v>
      </c>
      <c r="H49" s="1">
        <f t="shared" ca="1" si="4"/>
        <v>1.5398946487803196</v>
      </c>
      <c r="I49" s="1">
        <f t="shared" ca="1" si="5"/>
        <v>0.56771432545948508</v>
      </c>
      <c r="J49" s="1">
        <f t="shared" ca="1" si="6"/>
        <v>0.76314894091560204</v>
      </c>
      <c r="K49" s="1">
        <f t="shared" ca="1" si="7"/>
        <v>1.4601053512196804</v>
      </c>
      <c r="L49" s="1">
        <f t="shared" ca="1" si="8"/>
        <v>3.0366034980128696</v>
      </c>
      <c r="O49" s="1">
        <v>1.4547932919566218</v>
      </c>
      <c r="P49" s="1">
        <v>0.1290079968925173</v>
      </c>
      <c r="Q49" s="1">
        <v>1.4383219596534769</v>
      </c>
      <c r="R49" s="1">
        <v>3.1840739100014233</v>
      </c>
      <c r="S49" s="1">
        <v>4.3479085435667209</v>
      </c>
      <c r="T49" s="1">
        <v>-0.33832195965347678</v>
      </c>
      <c r="U49" s="1">
        <v>-1.2840739100014233</v>
      </c>
      <c r="V49" s="1">
        <v>-1.3479085435667209</v>
      </c>
      <c r="W49" s="1">
        <v>3.5801649965502707</v>
      </c>
    </row>
    <row r="50" spans="4:23" x14ac:dyDescent="0.25">
      <c r="D50" s="1">
        <f t="shared" ca="1" si="0"/>
        <v>1.3269377994321219</v>
      </c>
      <c r="E50" s="1">
        <f t="shared" ca="1" si="1"/>
        <v>1.8881950779441594</v>
      </c>
      <c r="F50" s="1">
        <f t="shared" ca="1" si="2"/>
        <v>3.0824390974330691</v>
      </c>
      <c r="G50" s="1">
        <f t="shared" ca="1" si="3"/>
        <v>4.6747644567516158</v>
      </c>
      <c r="H50" s="1">
        <f t="shared" ca="1" si="4"/>
        <v>5.7363146962973124</v>
      </c>
      <c r="I50" s="1">
        <f t="shared" ca="1" si="5"/>
        <v>-1.982439097433069</v>
      </c>
      <c r="J50" s="1">
        <f t="shared" ca="1" si="6"/>
        <v>-2.7747644567516159</v>
      </c>
      <c r="K50" s="1">
        <f t="shared" ca="1" si="7"/>
        <v>-2.7363146962973124</v>
      </c>
      <c r="L50" s="1">
        <f t="shared" ca="1" si="8"/>
        <v>19.116800682655985</v>
      </c>
      <c r="O50" s="1">
        <v>0.13850905699152016</v>
      </c>
      <c r="P50" s="1">
        <v>0.85435717379140574</v>
      </c>
      <c r="Q50" s="1">
        <v>0.97901532508377387</v>
      </c>
      <c r="R50" s="1">
        <v>1.1452261934735981</v>
      </c>
      <c r="S50" s="1">
        <v>1.2560334390668142</v>
      </c>
      <c r="T50" s="1">
        <v>0.12098467491622622</v>
      </c>
      <c r="U50" s="1">
        <v>0.7547738065264018</v>
      </c>
      <c r="V50" s="1">
        <v>1.7439665609331858</v>
      </c>
      <c r="W50" s="1">
        <v>3.6257401562360623</v>
      </c>
    </row>
    <row r="51" spans="4:23" x14ac:dyDescent="0.25">
      <c r="D51" s="1">
        <f t="shared" ca="1" si="0"/>
        <v>1.6670030710682746</v>
      </c>
      <c r="E51" s="1">
        <f t="shared" ca="1" si="1"/>
        <v>0.96339351450862765</v>
      </c>
      <c r="F51" s="1">
        <f t="shared" ca="1" si="2"/>
        <v>2.4636962784700751</v>
      </c>
      <c r="G51" s="1">
        <f t="shared" ca="1" si="3"/>
        <v>4.4640999637520045</v>
      </c>
      <c r="H51" s="1">
        <f t="shared" ca="1" si="4"/>
        <v>5.7977024206066234</v>
      </c>
      <c r="I51" s="1">
        <f t="shared" ca="1" si="5"/>
        <v>-1.363696278470075</v>
      </c>
      <c r="J51" s="1">
        <f t="shared" ca="1" si="6"/>
        <v>-2.5640999637520046</v>
      </c>
      <c r="K51" s="1">
        <f t="shared" ca="1" si="7"/>
        <v>-2.7977024206066234</v>
      </c>
      <c r="L51" s="1">
        <f t="shared" ca="1" si="8"/>
        <v>16.261414998294324</v>
      </c>
      <c r="O51" s="1">
        <v>0.96926203819947987</v>
      </c>
      <c r="P51" s="1">
        <v>1.186629334386667</v>
      </c>
      <c r="Q51" s="1">
        <v>2.0589651687661989</v>
      </c>
      <c r="R51" s="1">
        <v>3.2220796146055743</v>
      </c>
      <c r="S51" s="1">
        <v>3.9974892451651582</v>
      </c>
      <c r="T51" s="1">
        <v>-0.95896516876619886</v>
      </c>
      <c r="U51" s="1">
        <v>-1.3220796146055744</v>
      </c>
      <c r="V51" s="1">
        <v>-0.99748924516515824</v>
      </c>
      <c r="W51" s="1">
        <v>3.6624934964825657</v>
      </c>
    </row>
    <row r="52" spans="4:23" x14ac:dyDescent="0.25">
      <c r="D52" s="1">
        <f t="shared" ca="1" si="0"/>
        <v>1.9200676624823465</v>
      </c>
      <c r="E52" s="1">
        <f t="shared" ca="1" si="1"/>
        <v>1.9966691053521135</v>
      </c>
      <c r="F52" s="1">
        <f t="shared" ca="1" si="2"/>
        <v>3.7247300015862255</v>
      </c>
      <c r="G52" s="1">
        <f t="shared" ca="1" si="3"/>
        <v>6.0288111965650417</v>
      </c>
      <c r="H52" s="1">
        <f t="shared" ca="1" si="4"/>
        <v>7.564865326550918</v>
      </c>
      <c r="I52" s="1">
        <f t="shared" ca="1" si="5"/>
        <v>-2.6247300015862254</v>
      </c>
      <c r="J52" s="1">
        <f t="shared" ca="1" si="6"/>
        <v>-4.1288111965650423</v>
      </c>
      <c r="K52" s="1">
        <f t="shared" ca="1" si="7"/>
        <v>-4.564865326550918</v>
      </c>
      <c r="L52" s="1">
        <f t="shared" ca="1" si="8"/>
        <v>44.774284927654506</v>
      </c>
      <c r="O52" s="1">
        <v>0.32049039003339019</v>
      </c>
      <c r="P52" s="1">
        <v>0.37844060180423944</v>
      </c>
      <c r="Q52" s="1">
        <v>0.66688195283429064</v>
      </c>
      <c r="R52" s="1">
        <v>1.0514704208743588</v>
      </c>
      <c r="S52" s="1">
        <v>1.307862732901071</v>
      </c>
      <c r="T52" s="1">
        <v>0.43311804716570945</v>
      </c>
      <c r="U52" s="1">
        <v>0.84852957912564109</v>
      </c>
      <c r="V52" s="1">
        <v>1.692137267098929</v>
      </c>
      <c r="W52" s="1">
        <v>3.7709222201368071</v>
      </c>
    </row>
    <row r="53" spans="4:23" x14ac:dyDescent="0.25">
      <c r="D53" s="1">
        <f t="shared" ca="1" si="0"/>
        <v>0.93072392362969714</v>
      </c>
      <c r="E53" s="1">
        <f t="shared" ca="1" si="1"/>
        <v>0.51060933446463652</v>
      </c>
      <c r="F53" s="1">
        <f t="shared" ca="1" si="2"/>
        <v>1.3482608657313639</v>
      </c>
      <c r="G53" s="1">
        <f t="shared" ca="1" si="3"/>
        <v>2.4651295740870003</v>
      </c>
      <c r="H53" s="1">
        <f t="shared" ca="1" si="4"/>
        <v>3.209708712990758</v>
      </c>
      <c r="I53" s="1">
        <f t="shared" ca="1" si="5"/>
        <v>-0.24826086573136386</v>
      </c>
      <c r="J53" s="1">
        <f t="shared" ca="1" si="6"/>
        <v>-0.56512957408700037</v>
      </c>
      <c r="K53" s="1">
        <f t="shared" ca="1" si="7"/>
        <v>-0.20970871299075799</v>
      </c>
      <c r="L53" s="1">
        <f t="shared" ca="1" si="8"/>
        <v>0.42498263726568081</v>
      </c>
      <c r="O53" s="1">
        <v>0.88980903797619781</v>
      </c>
      <c r="P53" s="1">
        <v>1.4005171568791399</v>
      </c>
      <c r="Q53" s="1">
        <v>2.2013452910577178</v>
      </c>
      <c r="R53" s="1">
        <v>3.2691161366291555</v>
      </c>
      <c r="S53" s="1">
        <v>3.9809633670101139</v>
      </c>
      <c r="T53" s="1">
        <v>-1.1013452910577177</v>
      </c>
      <c r="U53" s="1">
        <v>-1.3691161366291555</v>
      </c>
      <c r="V53" s="1">
        <v>-0.98096336701011388</v>
      </c>
      <c r="W53" s="1">
        <v>4.0497295731291727</v>
      </c>
    </row>
    <row r="54" spans="4:23" x14ac:dyDescent="0.25">
      <c r="D54" s="1">
        <f t="shared" ca="1" si="0"/>
        <v>0.52867128646651018</v>
      </c>
      <c r="E54" s="1">
        <f t="shared" ca="1" si="1"/>
        <v>1.756409759676413</v>
      </c>
      <c r="F54" s="1">
        <f t="shared" ca="1" si="2"/>
        <v>2.2322139174962721</v>
      </c>
      <c r="G54" s="1">
        <f t="shared" ca="1" si="3"/>
        <v>2.8666194612560845</v>
      </c>
      <c r="H54" s="1">
        <f t="shared" ca="1" si="4"/>
        <v>3.2895564904292924</v>
      </c>
      <c r="I54" s="1">
        <f t="shared" ca="1" si="5"/>
        <v>-1.132213917496272</v>
      </c>
      <c r="J54" s="1">
        <f t="shared" ca="1" si="6"/>
        <v>-0.96661946125608456</v>
      </c>
      <c r="K54" s="1">
        <f t="shared" ca="1" si="7"/>
        <v>-0.28955649042929243</v>
      </c>
      <c r="L54" s="1">
        <f t="shared" ca="1" si="8"/>
        <v>2.3001044990009869</v>
      </c>
      <c r="O54" s="1">
        <v>1.1850954594169465</v>
      </c>
      <c r="P54" s="1">
        <v>0.81564991296267553</v>
      </c>
      <c r="Q54" s="1">
        <v>1.8822358264379273</v>
      </c>
      <c r="R54" s="1">
        <v>3.3043503777382632</v>
      </c>
      <c r="S54" s="1">
        <v>4.2524267452718201</v>
      </c>
      <c r="T54" s="1">
        <v>-0.78223582643792722</v>
      </c>
      <c r="U54" s="1">
        <v>-1.4043503777382633</v>
      </c>
      <c r="V54" s="1">
        <v>-1.2524267452718201</v>
      </c>
      <c r="W54" s="1">
        <v>4.1526656238887938</v>
      </c>
    </row>
    <row r="55" spans="4:23" x14ac:dyDescent="0.25">
      <c r="D55" s="1">
        <f t="shared" ca="1" si="0"/>
        <v>0.22556339002611558</v>
      </c>
      <c r="E55" s="1">
        <f t="shared" ca="1" si="1"/>
        <v>1.2103917883451805</v>
      </c>
      <c r="F55" s="1">
        <f t="shared" ca="1" si="2"/>
        <v>1.4133988393686845</v>
      </c>
      <c r="G55" s="1">
        <f t="shared" ca="1" si="3"/>
        <v>1.6840749074000232</v>
      </c>
      <c r="H55" s="1">
        <f t="shared" ca="1" si="4"/>
        <v>1.8645256194209157</v>
      </c>
      <c r="I55" s="1">
        <f t="shared" ca="1" si="5"/>
        <v>-0.3133988393686844</v>
      </c>
      <c r="J55" s="1">
        <f t="shared" ca="1" si="6"/>
        <v>0.21592509259997672</v>
      </c>
      <c r="K55" s="1">
        <f t="shared" ca="1" si="7"/>
        <v>1.1354743805790843</v>
      </c>
      <c r="L55" s="1">
        <f t="shared" ca="1" si="8"/>
        <v>1.4341445470834022</v>
      </c>
      <c r="O55" s="1">
        <v>0.23852281237543993</v>
      </c>
      <c r="P55" s="1">
        <v>0.49177125323749737</v>
      </c>
      <c r="Q55" s="1">
        <v>0.70644178437539329</v>
      </c>
      <c r="R55" s="1">
        <v>0.99266915922592125</v>
      </c>
      <c r="S55" s="1">
        <v>1.1834874091262733</v>
      </c>
      <c r="T55" s="1">
        <v>0.3935582156246068</v>
      </c>
      <c r="U55" s="1">
        <v>0.90733084077407866</v>
      </c>
      <c r="V55" s="1">
        <v>1.8165125908737267</v>
      </c>
      <c r="W55" s="1">
        <v>4.2778553165081998</v>
      </c>
    </row>
    <row r="56" spans="4:23" x14ac:dyDescent="0.25">
      <c r="D56" s="1">
        <f t="shared" ca="1" si="0"/>
        <v>0.13911713776462675</v>
      </c>
      <c r="E56" s="1">
        <f t="shared" ca="1" si="1"/>
        <v>0.14500966793852466</v>
      </c>
      <c r="F56" s="1">
        <f t="shared" ca="1" si="2"/>
        <v>0.27021509192668874</v>
      </c>
      <c r="G56" s="1">
        <f t="shared" ca="1" si="3"/>
        <v>0.43715565724424083</v>
      </c>
      <c r="H56" s="1">
        <f t="shared" ca="1" si="4"/>
        <v>0.5484493674559423</v>
      </c>
      <c r="I56" s="1">
        <f t="shared" ca="1" si="5"/>
        <v>0.82978490807331129</v>
      </c>
      <c r="J56" s="1">
        <f t="shared" ca="1" si="6"/>
        <v>1.4628443427557591</v>
      </c>
      <c r="K56" s="1">
        <f t="shared" ca="1" si="7"/>
        <v>2.4515506325440577</v>
      </c>
      <c r="L56" s="1">
        <f t="shared" ca="1" si="8"/>
        <v>8.8385570687259332</v>
      </c>
      <c r="O56" s="1">
        <v>1.4281789293243747</v>
      </c>
      <c r="P56" s="1">
        <v>0.31321840596352124</v>
      </c>
      <c r="Q56" s="1">
        <v>1.5985794423554585</v>
      </c>
      <c r="R56" s="1">
        <v>3.3123941575447082</v>
      </c>
      <c r="S56" s="1">
        <v>4.4549373010042084</v>
      </c>
      <c r="T56" s="1">
        <v>-0.49857944235545837</v>
      </c>
      <c r="U56" s="1">
        <v>-1.4123941575447083</v>
      </c>
      <c r="V56" s="1">
        <v>-1.4549373010042084</v>
      </c>
      <c r="W56" s="1">
        <v>4.3602812664593174</v>
      </c>
    </row>
    <row r="57" spans="4:23" x14ac:dyDescent="0.25">
      <c r="D57" s="1">
        <f t="shared" ca="1" si="0"/>
        <v>1.4754744851231802</v>
      </c>
      <c r="E57" s="1">
        <f t="shared" ca="1" si="1"/>
        <v>0.54636739570421722</v>
      </c>
      <c r="F57" s="1">
        <f t="shared" ca="1" si="2"/>
        <v>1.8742944323150794</v>
      </c>
      <c r="G57" s="1">
        <f t="shared" ca="1" si="3"/>
        <v>3.6448638144628962</v>
      </c>
      <c r="H57" s="1">
        <f t="shared" ca="1" si="4"/>
        <v>4.8252434025614397</v>
      </c>
      <c r="I57" s="1">
        <f t="shared" ca="1" si="5"/>
        <v>-0.77429443231507933</v>
      </c>
      <c r="J57" s="1">
        <f t="shared" ca="1" si="6"/>
        <v>-1.7448638144628963</v>
      </c>
      <c r="K57" s="1">
        <f t="shared" ca="1" si="7"/>
        <v>-1.8252434025614397</v>
      </c>
      <c r="L57" s="1">
        <f t="shared" ca="1" si="8"/>
        <v>6.9755950775302011</v>
      </c>
      <c r="O57" s="1">
        <v>0.73444335262102545</v>
      </c>
      <c r="P57" s="1">
        <v>1.7438425717855901</v>
      </c>
      <c r="Q57" s="1">
        <v>2.404841589144513</v>
      </c>
      <c r="R57" s="1">
        <v>3.2861736122897436</v>
      </c>
      <c r="S57" s="1">
        <v>3.8737282943865639</v>
      </c>
      <c r="T57" s="1">
        <v>-1.3048415891445129</v>
      </c>
      <c r="U57" s="1">
        <v>-1.3861736122897437</v>
      </c>
      <c r="V57" s="1">
        <v>-0.87372829438656385</v>
      </c>
      <c r="W57" s="1">
        <v>4.387489988581228</v>
      </c>
    </row>
    <row r="58" spans="4:23" x14ac:dyDescent="0.25">
      <c r="D58" s="1">
        <f t="shared" ca="1" si="0"/>
        <v>1.5069192724238261</v>
      </c>
      <c r="E58" s="1">
        <f t="shared" ca="1" si="1"/>
        <v>1.1578374369744986</v>
      </c>
      <c r="F58" s="1">
        <f t="shared" ca="1" si="2"/>
        <v>2.5140647821559421</v>
      </c>
      <c r="G58" s="1">
        <f t="shared" ca="1" si="3"/>
        <v>4.3223679090645337</v>
      </c>
      <c r="H58" s="1">
        <f t="shared" ca="1" si="4"/>
        <v>5.5279033270035942</v>
      </c>
      <c r="I58" s="1">
        <f t="shared" ca="1" si="5"/>
        <v>-1.414064782155942</v>
      </c>
      <c r="J58" s="1">
        <f t="shared" ca="1" si="6"/>
        <v>-2.4223679090645338</v>
      </c>
      <c r="K58" s="1">
        <f t="shared" ca="1" si="7"/>
        <v>-2.5279033270035942</v>
      </c>
      <c r="L58" s="1">
        <f t="shared" ca="1" si="8"/>
        <v>14.257740725675255</v>
      </c>
      <c r="O58" s="1">
        <v>1.3498927575262782</v>
      </c>
      <c r="P58" s="1">
        <v>0.5162280962530339</v>
      </c>
      <c r="Q58" s="1">
        <v>1.7311315780266843</v>
      </c>
      <c r="R58" s="1">
        <v>3.3510028870582182</v>
      </c>
      <c r="S58" s="1">
        <v>4.4309170930792412</v>
      </c>
      <c r="T58" s="1">
        <v>-0.63113157802668418</v>
      </c>
      <c r="U58" s="1">
        <v>-1.4510028870582183</v>
      </c>
      <c r="V58" s="1">
        <v>-1.4309170930792412</v>
      </c>
      <c r="W58" s="1">
        <v>4.5512601743000829</v>
      </c>
    </row>
    <row r="59" spans="4:23" x14ac:dyDescent="0.25">
      <c r="D59" s="1">
        <f t="shared" ca="1" si="0"/>
        <v>0.87073334687726778</v>
      </c>
      <c r="E59" s="1">
        <f t="shared" ca="1" si="1"/>
        <v>0.93448489309765082</v>
      </c>
      <c r="F59" s="1">
        <f t="shared" ca="1" si="2"/>
        <v>1.718144905287192</v>
      </c>
      <c r="G59" s="1">
        <f t="shared" ca="1" si="3"/>
        <v>2.7630249215399134</v>
      </c>
      <c r="H59" s="1">
        <f t="shared" ca="1" si="4"/>
        <v>3.4596115990417271</v>
      </c>
      <c r="I59" s="1">
        <f t="shared" ca="1" si="5"/>
        <v>-0.6181449052871919</v>
      </c>
      <c r="J59" s="1">
        <f t="shared" ca="1" si="6"/>
        <v>-0.8630249215399135</v>
      </c>
      <c r="K59" s="1">
        <f t="shared" ca="1" si="7"/>
        <v>-0.4596115990417271</v>
      </c>
      <c r="L59" s="1">
        <f t="shared" ca="1" si="8"/>
        <v>1.3381579611051786</v>
      </c>
      <c r="O59" s="1">
        <v>0.31054811922274728</v>
      </c>
      <c r="P59" s="1">
        <v>0.21943884753870901</v>
      </c>
      <c r="Q59" s="1">
        <v>0.49893215483918157</v>
      </c>
      <c r="R59" s="1">
        <v>0.87158989790647834</v>
      </c>
      <c r="S59" s="1">
        <v>1.120028393284676</v>
      </c>
      <c r="T59" s="1">
        <v>0.60106784516081846</v>
      </c>
      <c r="U59" s="1">
        <v>1.0284101020935217</v>
      </c>
      <c r="V59" s="1">
        <v>1.879971606715324</v>
      </c>
      <c r="W59" s="1">
        <v>4.9532031346300744</v>
      </c>
    </row>
    <row r="60" spans="4:23" x14ac:dyDescent="0.25">
      <c r="D60" s="1">
        <f t="shared" ca="1" si="0"/>
        <v>1.2618280870059171</v>
      </c>
      <c r="E60" s="1">
        <f t="shared" ca="1" si="1"/>
        <v>1.8640488573490219</v>
      </c>
      <c r="F60" s="1">
        <f t="shared" ca="1" si="2"/>
        <v>2.9996941356543472</v>
      </c>
      <c r="G60" s="1">
        <f t="shared" ca="1" si="3"/>
        <v>4.5138878400614484</v>
      </c>
      <c r="H60" s="1">
        <f t="shared" ca="1" si="4"/>
        <v>5.5233503096661813</v>
      </c>
      <c r="I60" s="1">
        <f t="shared" ca="1" si="5"/>
        <v>-1.8996941356543471</v>
      </c>
      <c r="J60" s="1">
        <f t="shared" ca="1" si="6"/>
        <v>-2.6138878400614485</v>
      </c>
      <c r="K60" s="1">
        <f t="shared" ca="1" si="7"/>
        <v>-2.5233503096661813</v>
      </c>
      <c r="L60" s="1">
        <f t="shared" ca="1" si="8"/>
        <v>16.808544234753036</v>
      </c>
      <c r="O60" s="1">
        <v>0.78847820439679661</v>
      </c>
      <c r="P60" s="1">
        <v>1.7894814146253077</v>
      </c>
      <c r="Q60" s="1">
        <v>2.4991117985824247</v>
      </c>
      <c r="R60" s="1">
        <v>3.4452856438585808</v>
      </c>
      <c r="S60" s="1">
        <v>4.0760682073760179</v>
      </c>
      <c r="T60" s="1">
        <v>-1.3991117985824246</v>
      </c>
      <c r="U60" s="1">
        <v>-1.5452856438585809</v>
      </c>
      <c r="V60" s="1">
        <v>-1.0760682073760179</v>
      </c>
      <c r="W60" s="1">
        <v>5.5033443329734135</v>
      </c>
    </row>
    <row r="61" spans="4:23" x14ac:dyDescent="0.25">
      <c r="D61" s="1">
        <f t="shared" ca="1" si="0"/>
        <v>0.87920648075418595</v>
      </c>
      <c r="E61" s="1">
        <f t="shared" ca="1" si="1"/>
        <v>1.1744543447907707</v>
      </c>
      <c r="F61" s="1">
        <f t="shared" ca="1" si="2"/>
        <v>1.965740177469538</v>
      </c>
      <c r="G61" s="1">
        <f t="shared" ca="1" si="3"/>
        <v>3.020787954374561</v>
      </c>
      <c r="H61" s="1">
        <f t="shared" ca="1" si="4"/>
        <v>3.7241531389779094</v>
      </c>
      <c r="I61" s="1">
        <f t="shared" ca="1" si="5"/>
        <v>-0.86574017746953791</v>
      </c>
      <c r="J61" s="1">
        <f t="shared" ca="1" si="6"/>
        <v>-1.1207879543745611</v>
      </c>
      <c r="K61" s="1">
        <f t="shared" ca="1" si="7"/>
        <v>-0.72415313897790945</v>
      </c>
      <c r="L61" s="1">
        <f t="shared" ca="1" si="8"/>
        <v>2.5300694622476594</v>
      </c>
      <c r="O61" s="1">
        <v>1.5773477279215575</v>
      </c>
      <c r="P61" s="1">
        <v>0.14602410436780566</v>
      </c>
      <c r="Q61" s="1">
        <v>1.5656370594972076</v>
      </c>
      <c r="R61" s="1">
        <v>3.4584543330030768</v>
      </c>
      <c r="S61" s="1">
        <v>4.7203325153403224</v>
      </c>
      <c r="T61" s="1">
        <v>-0.46563705949720746</v>
      </c>
      <c r="U61" s="1">
        <v>-1.5584543330030769</v>
      </c>
      <c r="V61" s="1">
        <v>-1.7203325153403224</v>
      </c>
      <c r="W61" s="1">
        <v>5.6051417425704315</v>
      </c>
    </row>
    <row r="62" spans="4:23" x14ac:dyDescent="0.25">
      <c r="D62" s="1">
        <f t="shared" ca="1" si="0"/>
        <v>1.8149173372630889E-2</v>
      </c>
      <c r="E62" s="1">
        <f t="shared" ca="1" si="1"/>
        <v>1.1443329026710323</v>
      </c>
      <c r="F62" s="1">
        <f t="shared" ca="1" si="2"/>
        <v>1.1606671587064001</v>
      </c>
      <c r="G62" s="1">
        <f t="shared" ca="1" si="3"/>
        <v>1.1824461667535571</v>
      </c>
      <c r="H62" s="1">
        <f t="shared" ca="1" si="4"/>
        <v>1.1969655054516619</v>
      </c>
      <c r="I62" s="1">
        <f t="shared" ca="1" si="5"/>
        <v>-6.0667158706400048E-2</v>
      </c>
      <c r="J62" s="1">
        <f t="shared" ca="1" si="6"/>
        <v>0.71755383324644284</v>
      </c>
      <c r="K62" s="1">
        <f t="shared" ca="1" si="7"/>
        <v>1.8030344945483381</v>
      </c>
      <c r="L62" s="1">
        <f t="shared" ca="1" si="8"/>
        <v>3.7694973962833522</v>
      </c>
      <c r="O62" s="1">
        <v>0.29059768695919974</v>
      </c>
      <c r="P62" s="1">
        <v>0.16952457142441224</v>
      </c>
      <c r="Q62" s="1">
        <v>0.43106248968769201</v>
      </c>
      <c r="R62" s="1">
        <v>0.7797797140387317</v>
      </c>
      <c r="S62" s="1">
        <v>1.0122578636060915</v>
      </c>
      <c r="T62" s="1">
        <v>0.66893751031230808</v>
      </c>
      <c r="U62" s="1">
        <v>1.1202202859612682</v>
      </c>
      <c r="V62" s="1">
        <v>1.9877421363939085</v>
      </c>
      <c r="W62" s="1">
        <v>5.6534896825777938</v>
      </c>
    </row>
    <row r="63" spans="4:23" x14ac:dyDescent="0.25">
      <c r="D63" s="1">
        <f t="shared" ca="1" si="0"/>
        <v>1.2630950405996861</v>
      </c>
      <c r="E63" s="1">
        <f t="shared" ca="1" si="1"/>
        <v>1.7966364872979381</v>
      </c>
      <c r="F63" s="1">
        <f t="shared" ca="1" si="2"/>
        <v>2.9334220238376556</v>
      </c>
      <c r="G63" s="1">
        <f t="shared" ca="1" si="3"/>
        <v>4.4491360725572795</v>
      </c>
      <c r="H63" s="1">
        <f t="shared" ca="1" si="4"/>
        <v>5.4596121050370279</v>
      </c>
      <c r="I63" s="1">
        <f t="shared" ca="1" si="5"/>
        <v>-1.8334220238376555</v>
      </c>
      <c r="J63" s="1">
        <f t="shared" ca="1" si="6"/>
        <v>-2.5491360725572796</v>
      </c>
      <c r="K63" s="1">
        <f t="shared" ca="1" si="7"/>
        <v>-2.4596121050370279</v>
      </c>
      <c r="L63" s="1">
        <f t="shared" ca="1" si="8"/>
        <v>15.909222741150398</v>
      </c>
      <c r="O63" s="1">
        <v>1.0126883793556063</v>
      </c>
      <c r="P63" s="1">
        <v>1.3728510714434594</v>
      </c>
      <c r="Q63" s="1">
        <v>2.2842706128635051</v>
      </c>
      <c r="R63" s="1">
        <v>3.4994966680902326</v>
      </c>
      <c r="S63" s="1">
        <v>4.3096473715747177</v>
      </c>
      <c r="T63" s="1">
        <v>-1.184270612863505</v>
      </c>
      <c r="U63" s="1">
        <v>-1.5994966680902327</v>
      </c>
      <c r="V63" s="1">
        <v>-1.3096473715747177</v>
      </c>
      <c r="W63" s="1">
        <v>5.6760627135964246</v>
      </c>
    </row>
    <row r="64" spans="4:23" x14ac:dyDescent="0.25">
      <c r="D64" s="1">
        <f t="shared" ca="1" si="0"/>
        <v>1.7789866448524772</v>
      </c>
      <c r="E64" s="1">
        <f t="shared" ca="1" si="1"/>
        <v>0.25783056650127878</v>
      </c>
      <c r="F64" s="1">
        <f t="shared" ca="1" si="2"/>
        <v>1.8589185468685083</v>
      </c>
      <c r="G64" s="1">
        <f t="shared" ca="1" si="3"/>
        <v>3.9937025206914809</v>
      </c>
      <c r="H64" s="1">
        <f t="shared" ca="1" si="4"/>
        <v>5.4168918365734626</v>
      </c>
      <c r="I64" s="1">
        <f t="shared" ca="1" si="5"/>
        <v>-0.75891854686850824</v>
      </c>
      <c r="J64" s="1">
        <f t="shared" ca="1" si="6"/>
        <v>-2.093702520691481</v>
      </c>
      <c r="K64" s="1">
        <f t="shared" ca="1" si="7"/>
        <v>-2.4168918365734626</v>
      </c>
      <c r="L64" s="1">
        <f t="shared" ca="1" si="8"/>
        <v>10.800913755626315</v>
      </c>
      <c r="O64" s="1">
        <v>0.29284002289724631</v>
      </c>
      <c r="P64" s="1">
        <v>0.10940117766231916</v>
      </c>
      <c r="Q64" s="1">
        <v>0.37295719826984086</v>
      </c>
      <c r="R64" s="1">
        <v>0.72436522574653639</v>
      </c>
      <c r="S64" s="1">
        <v>0.95863724406433348</v>
      </c>
      <c r="T64" s="1">
        <v>0.72704280173015923</v>
      </c>
      <c r="U64" s="1">
        <v>1.1756347742534636</v>
      </c>
      <c r="V64" s="1">
        <v>2.0413627559356664</v>
      </c>
      <c r="W64" s="1">
        <v>6.077870259302891</v>
      </c>
    </row>
    <row r="65" spans="4:23" x14ac:dyDescent="0.25">
      <c r="D65" s="1">
        <f t="shared" ca="1" si="0"/>
        <v>1.4378487142801317</v>
      </c>
      <c r="E65" s="1">
        <f t="shared" ca="1" si="1"/>
        <v>0.91158558892001773</v>
      </c>
      <c r="F65" s="1">
        <f t="shared" ca="1" si="2"/>
        <v>2.2056494317721365</v>
      </c>
      <c r="G65" s="1">
        <f t="shared" ca="1" si="3"/>
        <v>3.9310678889082946</v>
      </c>
      <c r="H65" s="1">
        <f t="shared" ca="1" si="4"/>
        <v>5.081346860332399</v>
      </c>
      <c r="I65" s="1">
        <f t="shared" ca="1" si="5"/>
        <v>-1.1056494317721364</v>
      </c>
      <c r="J65" s="1">
        <f t="shared" ca="1" si="6"/>
        <v>-2.0310678889082947</v>
      </c>
      <c r="K65" s="1">
        <f t="shared" ca="1" si="7"/>
        <v>-2.081346860332399</v>
      </c>
      <c r="L65" s="1">
        <f t="shared" ca="1" si="8"/>
        <v>9.6797021883479815</v>
      </c>
      <c r="O65" s="1">
        <v>0.83426932828120703</v>
      </c>
      <c r="P65" s="1">
        <v>1.7717932554101001</v>
      </c>
      <c r="Q65" s="1">
        <v>2.5226356508631866</v>
      </c>
      <c r="R65" s="1">
        <v>3.5237588448006347</v>
      </c>
      <c r="S65" s="1">
        <v>4.1911743074256007</v>
      </c>
      <c r="T65" s="1">
        <v>-1.4226356508631866</v>
      </c>
      <c r="U65" s="1">
        <v>-1.6237588448006348</v>
      </c>
      <c r="V65" s="1">
        <v>-1.1911743074256007</v>
      </c>
      <c r="W65" s="1">
        <v>6.0793812118460737</v>
      </c>
    </row>
    <row r="66" spans="4:23" x14ac:dyDescent="0.25">
      <c r="D66" s="1">
        <f t="shared" ca="1" si="0"/>
        <v>0.40206755685189743</v>
      </c>
      <c r="E66" s="1">
        <f t="shared" ca="1" si="1"/>
        <v>0.23577196669842304</v>
      </c>
      <c r="F66" s="1">
        <f t="shared" ca="1" si="2"/>
        <v>0.59763276786513075</v>
      </c>
      <c r="G66" s="1">
        <f t="shared" ca="1" si="3"/>
        <v>1.0801138360874076</v>
      </c>
      <c r="H66" s="1">
        <f t="shared" ca="1" si="4"/>
        <v>1.4017678815689256</v>
      </c>
      <c r="I66" s="1">
        <f t="shared" ca="1" si="5"/>
        <v>0.50236723213486933</v>
      </c>
      <c r="J66" s="1">
        <f t="shared" ca="1" si="6"/>
        <v>0.81988616391259228</v>
      </c>
      <c r="K66" s="1">
        <f t="shared" ca="1" si="7"/>
        <v>1.5982321184310744</v>
      </c>
      <c r="L66" s="1">
        <f t="shared" ca="1" si="8"/>
        <v>3.4789320620828352</v>
      </c>
      <c r="O66" s="2">
        <v>1.3291618956135109</v>
      </c>
      <c r="P66" s="2">
        <v>0.77053675933191457</v>
      </c>
      <c r="Q66" s="2">
        <v>1.9667824653840744</v>
      </c>
      <c r="R66" s="2">
        <v>3.5617767401202878</v>
      </c>
      <c r="S66" s="2">
        <v>4.6251062566110956</v>
      </c>
      <c r="T66" s="2">
        <v>-0.86678246538407433</v>
      </c>
      <c r="U66" s="2">
        <v>-1.6617767401202879</v>
      </c>
      <c r="V66" s="2">
        <v>-1.6251062566110956</v>
      </c>
      <c r="W66" s="2">
        <v>6.1537841215786333</v>
      </c>
    </row>
    <row r="67" spans="4:23" x14ac:dyDescent="0.25">
      <c r="D67" s="1">
        <f t="shared" ca="1" si="0"/>
        <v>0.90987550690585883</v>
      </c>
      <c r="E67" s="1">
        <f t="shared" ca="1" si="1"/>
        <v>1.5830588047659597</v>
      </c>
      <c r="F67" s="1">
        <f t="shared" ca="1" si="2"/>
        <v>2.4019467609812328</v>
      </c>
      <c r="G67" s="1">
        <f t="shared" ca="1" si="3"/>
        <v>3.4937973692682633</v>
      </c>
      <c r="H67" s="1">
        <f t="shared" ca="1" si="4"/>
        <v>4.2216977747929505</v>
      </c>
      <c r="I67" s="1">
        <f t="shared" ca="1" si="5"/>
        <v>-1.3019467609812327</v>
      </c>
      <c r="J67" s="1">
        <f t="shared" ca="1" si="6"/>
        <v>-1.5937973692682634</v>
      </c>
      <c r="K67" s="1">
        <f t="shared" ca="1" si="7"/>
        <v>-1.2216977747929505</v>
      </c>
      <c r="L67" s="1">
        <f t="shared" ca="1" si="8"/>
        <v>5.727800875650007</v>
      </c>
      <c r="O67" s="1">
        <v>1.5476764298642882</v>
      </c>
      <c r="P67" s="1">
        <v>0.37152301875287197</v>
      </c>
      <c r="Q67" s="1">
        <v>1.7644318056307313</v>
      </c>
      <c r="R67" s="1">
        <v>3.6216435214678775</v>
      </c>
      <c r="S67" s="1">
        <v>4.8597846653593075</v>
      </c>
      <c r="T67" s="1">
        <v>-0.66443180563073123</v>
      </c>
      <c r="U67" s="1">
        <v>-1.7216435214678776</v>
      </c>
      <c r="V67" s="1">
        <v>-1.8597846653593075</v>
      </c>
      <c r="W67" s="1">
        <v>6.864325040851659</v>
      </c>
    </row>
    <row r="68" spans="4:23" x14ac:dyDescent="0.25">
      <c r="D68" s="1">
        <f t="shared" ref="D68:D101" ca="1" si="9">$B$8+RAND()*($B$9-$B$8)</f>
        <v>0.37407969769257798</v>
      </c>
      <c r="E68" s="1">
        <f t="shared" ref="E68:E101" ca="1" si="10">$B$10+RAND()*($B$11-$B$10)</f>
        <v>0.81838833299813873</v>
      </c>
      <c r="F68" s="1">
        <f t="shared" ref="F68:F101" ca="1" si="11">D68*$B$1+E68</f>
        <v>1.155060060921459</v>
      </c>
      <c r="G68" s="1">
        <f t="shared" ref="G68:G101" ca="1" si="12">D68*$B$2+E68</f>
        <v>1.6039556981525527</v>
      </c>
      <c r="H68" s="1">
        <f t="shared" ref="H68:H101" ca="1" si="13">D68*$B$3+E68</f>
        <v>1.9032194563066149</v>
      </c>
      <c r="I68" s="1">
        <f t="shared" ref="I68:I101" ca="1" si="14">$B$4-F68</f>
        <v>-5.5060060921458875E-2</v>
      </c>
      <c r="J68" s="1">
        <f t="shared" ref="J68:J101" ca="1" si="15">$B$5-G68</f>
        <v>0.29604430184744723</v>
      </c>
      <c r="K68" s="1">
        <f t="shared" ref="K68:K101" ca="1" si="16">$B$6-H68</f>
        <v>1.0967805436933851</v>
      </c>
      <c r="L68" s="1">
        <f t="shared" ref="L68:L101" ca="1" si="17">I68*I68+J68*J68+K68*K68</f>
        <v>1.2936013999893745</v>
      </c>
      <c r="O68" s="1">
        <v>1.5436602447995433</v>
      </c>
      <c r="P68" s="1">
        <v>0.45345533300194263</v>
      </c>
      <c r="Q68" s="1">
        <v>1.8427495533215317</v>
      </c>
      <c r="R68" s="1">
        <v>3.6951418470809836</v>
      </c>
      <c r="S68" s="1">
        <v>4.9300700429206179</v>
      </c>
      <c r="T68" s="1">
        <v>-0.74274955332153159</v>
      </c>
      <c r="U68" s="1">
        <v>-1.7951418470809837</v>
      </c>
      <c r="V68" s="1">
        <v>-1.9300700429206179</v>
      </c>
      <c r="W68" s="1">
        <v>7.4993815206802559</v>
      </c>
    </row>
    <row r="69" spans="4:23" x14ac:dyDescent="0.25">
      <c r="D69" s="1">
        <f t="shared" ca="1" si="9"/>
        <v>0.94590436832726255</v>
      </c>
      <c r="E69" s="1">
        <f t="shared" ca="1" si="10"/>
        <v>1.7991311757847406</v>
      </c>
      <c r="F69" s="1">
        <f t="shared" ca="1" si="11"/>
        <v>2.650445107279277</v>
      </c>
      <c r="G69" s="1">
        <f t="shared" ca="1" si="12"/>
        <v>3.7855303492719923</v>
      </c>
      <c r="H69" s="1">
        <f t="shared" ca="1" si="13"/>
        <v>4.5422538439338016</v>
      </c>
      <c r="I69" s="1">
        <f t="shared" ca="1" si="14"/>
        <v>-1.5504451072792769</v>
      </c>
      <c r="J69" s="1">
        <f t="shared" ca="1" si="15"/>
        <v>-1.8855303492719924</v>
      </c>
      <c r="K69" s="1">
        <f t="shared" ca="1" si="16"/>
        <v>-1.5422538439338016</v>
      </c>
      <c r="L69" s="1">
        <f t="shared" ca="1" si="17"/>
        <v>8.3376516478405964</v>
      </c>
      <c r="O69" s="1">
        <v>1.0712993116752263</v>
      </c>
      <c r="P69" s="1">
        <v>1.5059987012638556</v>
      </c>
      <c r="Q69" s="1">
        <v>2.4701680817715594</v>
      </c>
      <c r="R69" s="1">
        <v>3.7557272557818306</v>
      </c>
      <c r="S69" s="1">
        <v>4.612766705122012</v>
      </c>
      <c r="T69" s="1">
        <v>-1.3701680817715594</v>
      </c>
      <c r="U69" s="1">
        <v>-1.8557272557818307</v>
      </c>
      <c r="V69" s="1">
        <v>-1.612766705122012</v>
      </c>
      <c r="W69" s="1">
        <v>7.9221006653072301</v>
      </c>
    </row>
    <row r="70" spans="4:23" x14ac:dyDescent="0.25">
      <c r="D70" s="1">
        <f t="shared" ca="1" si="9"/>
        <v>1.676931019482421</v>
      </c>
      <c r="E70" s="1">
        <f t="shared" ca="1" si="10"/>
        <v>0.91881928187715101</v>
      </c>
      <c r="F70" s="1">
        <f t="shared" ca="1" si="11"/>
        <v>2.42805719941133</v>
      </c>
      <c r="G70" s="1">
        <f t="shared" ca="1" si="12"/>
        <v>4.4403744227902351</v>
      </c>
      <c r="H70" s="1">
        <f t="shared" ca="1" si="13"/>
        <v>5.7819192383761715</v>
      </c>
      <c r="I70" s="1">
        <f t="shared" ca="1" si="14"/>
        <v>-1.3280571994113299</v>
      </c>
      <c r="J70" s="1">
        <f t="shared" ca="1" si="15"/>
        <v>-2.5403744227902352</v>
      </c>
      <c r="K70" s="1">
        <f t="shared" ca="1" si="16"/>
        <v>-2.7819192383761715</v>
      </c>
      <c r="L70" s="1">
        <f t="shared" ca="1" si="17"/>
        <v>15.956312781722543</v>
      </c>
      <c r="O70" s="1">
        <v>0.2270847359825916</v>
      </c>
      <c r="P70" s="1">
        <v>3.3636194054567525E-2</v>
      </c>
      <c r="Q70" s="1">
        <v>0.23801245643889998</v>
      </c>
      <c r="R70" s="1">
        <v>0.51051413961800995</v>
      </c>
      <c r="S70" s="1">
        <v>0.6921819284040831</v>
      </c>
      <c r="T70" s="1">
        <v>0.86198754356110008</v>
      </c>
      <c r="U70" s="1">
        <v>1.38948586038199</v>
      </c>
      <c r="V70" s="1">
        <v>2.3078180715959169</v>
      </c>
      <c r="W70" s="1">
        <v>7.9997177330406748</v>
      </c>
    </row>
    <row r="71" spans="4:23" x14ac:dyDescent="0.25">
      <c r="D71" s="1">
        <f t="shared" ca="1" si="9"/>
        <v>4.5550474106583305E-2</v>
      </c>
      <c r="E71" s="1">
        <f t="shared" ca="1" si="10"/>
        <v>0.89719692483671531</v>
      </c>
      <c r="F71" s="1">
        <f t="shared" ca="1" si="11"/>
        <v>0.93819235153264025</v>
      </c>
      <c r="G71" s="1">
        <f t="shared" ca="1" si="12"/>
        <v>0.9928529204605403</v>
      </c>
      <c r="H71" s="1">
        <f t="shared" ca="1" si="13"/>
        <v>1.0292932997458069</v>
      </c>
      <c r="I71" s="1">
        <f t="shared" ca="1" si="14"/>
        <v>0.16180764846735984</v>
      </c>
      <c r="J71" s="1">
        <f t="shared" ca="1" si="15"/>
        <v>0.90714707953945961</v>
      </c>
      <c r="K71" s="1">
        <f t="shared" ca="1" si="16"/>
        <v>1.9707067002541931</v>
      </c>
      <c r="L71" s="1">
        <f t="shared" ca="1" si="17"/>
        <v>4.7327824374462777</v>
      </c>
      <c r="O71" s="1">
        <v>0.92342022712723981</v>
      </c>
      <c r="P71" s="1">
        <v>1.8186708460038399</v>
      </c>
      <c r="Q71" s="1">
        <v>2.6497490504183556</v>
      </c>
      <c r="R71" s="1">
        <v>3.7578533229710436</v>
      </c>
      <c r="S71" s="1">
        <v>4.4965895046728352</v>
      </c>
      <c r="T71" s="1">
        <v>-1.5497490504183555</v>
      </c>
      <c r="U71" s="1">
        <v>-1.8578533229710437</v>
      </c>
      <c r="V71" s="1">
        <v>-1.4965895046728352</v>
      </c>
      <c r="W71" s="1">
        <v>8.0931212344440251</v>
      </c>
    </row>
    <row r="72" spans="4:23" x14ac:dyDescent="0.25">
      <c r="D72" s="1">
        <f t="shared" ca="1" si="9"/>
        <v>2.009677958569589E-2</v>
      </c>
      <c r="E72" s="1">
        <f t="shared" ca="1" si="10"/>
        <v>0.10503600714213657</v>
      </c>
      <c r="F72" s="1">
        <f t="shared" ca="1" si="11"/>
        <v>0.12312310876926287</v>
      </c>
      <c r="G72" s="1">
        <f t="shared" ca="1" si="12"/>
        <v>0.14723924427209795</v>
      </c>
      <c r="H72" s="1">
        <f t="shared" ca="1" si="13"/>
        <v>0.16331666794065464</v>
      </c>
      <c r="I72" s="1">
        <f t="shared" ca="1" si="14"/>
        <v>0.97687689123073718</v>
      </c>
      <c r="J72" s="1">
        <f t="shared" ca="1" si="15"/>
        <v>1.7527607557279019</v>
      </c>
      <c r="K72" s="1">
        <f t="shared" ca="1" si="16"/>
        <v>2.8366833320593452</v>
      </c>
      <c r="L72" s="1">
        <f t="shared" ca="1" si="17"/>
        <v>12.073231053823783</v>
      </c>
      <c r="O72" s="1">
        <v>0.911558402790418</v>
      </c>
      <c r="P72" s="1">
        <v>1.8587766471064469</v>
      </c>
      <c r="Q72" s="1">
        <v>2.6791792096178231</v>
      </c>
      <c r="R72" s="1">
        <v>3.7730492929663244</v>
      </c>
      <c r="S72" s="1">
        <v>4.5022960151986595</v>
      </c>
      <c r="T72" s="1">
        <v>-1.579179209617823</v>
      </c>
      <c r="U72" s="1">
        <v>-1.8730492929663245</v>
      </c>
      <c r="V72" s="1">
        <v>-1.5022960151986595</v>
      </c>
      <c r="W72" s="1">
        <v>8.2590139472525905</v>
      </c>
    </row>
    <row r="73" spans="4:23" x14ac:dyDescent="0.25">
      <c r="D73" s="1">
        <f t="shared" ca="1" si="9"/>
        <v>1.1652521975076742</v>
      </c>
      <c r="E73" s="1">
        <f t="shared" ca="1" si="10"/>
        <v>0.41730879794288267</v>
      </c>
      <c r="F73" s="1">
        <f t="shared" ca="1" si="11"/>
        <v>1.4660357756997895</v>
      </c>
      <c r="G73" s="1">
        <f t="shared" ca="1" si="12"/>
        <v>2.8643384127089986</v>
      </c>
      <c r="H73" s="1">
        <f t="shared" ca="1" si="13"/>
        <v>3.7965401707151378</v>
      </c>
      <c r="I73" s="1">
        <f t="shared" ca="1" si="14"/>
        <v>-0.3660357756997894</v>
      </c>
      <c r="J73" s="1">
        <f t="shared" ca="1" si="15"/>
        <v>-0.96433841270899867</v>
      </c>
      <c r="K73" s="1">
        <f t="shared" ca="1" si="16"/>
        <v>-0.79654017071513783</v>
      </c>
      <c r="L73" s="1">
        <f t="shared" ca="1" si="17"/>
        <v>1.6984070068811583</v>
      </c>
      <c r="O73" s="1">
        <v>0.99949997088261355</v>
      </c>
      <c r="P73" s="1">
        <v>1.7010919971770271</v>
      </c>
      <c r="Q73" s="1">
        <v>2.6006419709713793</v>
      </c>
      <c r="R73" s="1">
        <v>3.8000419360305155</v>
      </c>
      <c r="S73" s="1">
        <v>4.5996419127366064</v>
      </c>
      <c r="T73" s="1">
        <v>-1.5006419709713792</v>
      </c>
      <c r="U73" s="1">
        <v>-1.9000419360305156</v>
      </c>
      <c r="V73" s="1">
        <v>-1.5996419127366064</v>
      </c>
      <c r="W73" s="1">
        <v>8.4209399326990848</v>
      </c>
    </row>
    <row r="74" spans="4:23" x14ac:dyDescent="0.25">
      <c r="D74" s="1">
        <f t="shared" ca="1" si="9"/>
        <v>0.59424927631052893</v>
      </c>
      <c r="E74" s="1">
        <f t="shared" ca="1" si="10"/>
        <v>0.18108121270708799</v>
      </c>
      <c r="F74" s="1">
        <f t="shared" ca="1" si="11"/>
        <v>0.71590556138656403</v>
      </c>
      <c r="G74" s="1">
        <f t="shared" ca="1" si="12"/>
        <v>1.4290046929591989</v>
      </c>
      <c r="H74" s="1">
        <f t="shared" ca="1" si="13"/>
        <v>1.9044041140076218</v>
      </c>
      <c r="I74" s="1">
        <f t="shared" ca="1" si="14"/>
        <v>0.38409443861343606</v>
      </c>
      <c r="J74" s="1">
        <f t="shared" ca="1" si="15"/>
        <v>0.47099530704080106</v>
      </c>
      <c r="K74" s="1">
        <f t="shared" ca="1" si="16"/>
        <v>1.0955958859923782</v>
      </c>
      <c r="L74" s="1">
        <f t="shared" ca="1" si="17"/>
        <v>1.5696954624316533</v>
      </c>
      <c r="O74" s="1">
        <v>1.7531712070162029</v>
      </c>
      <c r="P74" s="1">
        <v>8.6125485671742164E-2</v>
      </c>
      <c r="Q74" s="1">
        <v>1.6639795719863248</v>
      </c>
      <c r="R74" s="1">
        <v>3.7677850204057686</v>
      </c>
      <c r="S74" s="1">
        <v>5.1703219860187302</v>
      </c>
      <c r="T74" s="1">
        <v>-0.56397957198632476</v>
      </c>
      <c r="U74" s="1">
        <v>-1.8677850204057687</v>
      </c>
      <c r="V74" s="1">
        <v>-2.1703219860187302</v>
      </c>
      <c r="W74" s="1">
        <v>8.5169913630663405</v>
      </c>
    </row>
    <row r="75" spans="4:23" x14ac:dyDescent="0.25">
      <c r="D75" s="1">
        <f t="shared" ca="1" si="9"/>
        <v>1.768364873023506</v>
      </c>
      <c r="E75" s="1">
        <f t="shared" ca="1" si="10"/>
        <v>1.0103197737755032</v>
      </c>
      <c r="F75" s="1">
        <f t="shared" ca="1" si="11"/>
        <v>2.6018481594966589</v>
      </c>
      <c r="G75" s="1">
        <f t="shared" ca="1" si="12"/>
        <v>4.7238860071248663</v>
      </c>
      <c r="H75" s="1">
        <f t="shared" ca="1" si="13"/>
        <v>6.13857790554367</v>
      </c>
      <c r="I75" s="1">
        <f t="shared" ca="1" si="14"/>
        <v>-1.5018481594966588</v>
      </c>
      <c r="J75" s="1">
        <f t="shared" ca="1" si="15"/>
        <v>-2.8238860071248664</v>
      </c>
      <c r="K75" s="1">
        <f t="shared" ca="1" si="16"/>
        <v>-3.13857790554367</v>
      </c>
      <c r="L75" s="1">
        <f t="shared" ca="1" si="17"/>
        <v>20.080551344586013</v>
      </c>
      <c r="O75" s="1">
        <v>1.7659322227746213</v>
      </c>
      <c r="P75" s="1">
        <v>6.8111838068897645E-2</v>
      </c>
      <c r="Q75" s="1">
        <v>1.6574508385660569</v>
      </c>
      <c r="R75" s="1">
        <v>3.7765695058956021</v>
      </c>
      <c r="S75" s="1">
        <v>5.189315284115299</v>
      </c>
      <c r="T75" s="1">
        <v>-0.55745083856605682</v>
      </c>
      <c r="U75" s="1">
        <v>-1.8765695058956022</v>
      </c>
      <c r="V75" s="1">
        <v>-2.189315284115299</v>
      </c>
      <c r="W75" s="1">
        <v>8.6253659611361169</v>
      </c>
    </row>
    <row r="76" spans="4:23" x14ac:dyDescent="0.25">
      <c r="D76" s="1">
        <f t="shared" ca="1" si="9"/>
        <v>1.65082587916988</v>
      </c>
      <c r="E76" s="1">
        <f t="shared" ca="1" si="10"/>
        <v>0.8770690590203658</v>
      </c>
      <c r="F76" s="1">
        <f t="shared" ca="1" si="11"/>
        <v>2.3628123502732579</v>
      </c>
      <c r="G76" s="1">
        <f t="shared" ca="1" si="12"/>
        <v>4.3438034052771135</v>
      </c>
      <c r="H76" s="1">
        <f t="shared" ca="1" si="13"/>
        <v>5.6644641086130179</v>
      </c>
      <c r="I76" s="1">
        <f t="shared" ca="1" si="14"/>
        <v>-1.2628123502732578</v>
      </c>
      <c r="J76" s="1">
        <f t="shared" ca="1" si="15"/>
        <v>-2.4438034052771136</v>
      </c>
      <c r="K76" s="1">
        <f t="shared" ca="1" si="16"/>
        <v>-2.6644641086130179</v>
      </c>
      <c r="L76" s="1">
        <f t="shared" ca="1" si="17"/>
        <v>14.666239101733648</v>
      </c>
      <c r="O76" s="1">
        <v>1.0850707817717384</v>
      </c>
      <c r="P76" s="1">
        <v>1.5583248194363737</v>
      </c>
      <c r="Q76" s="1">
        <v>2.5348885230309381</v>
      </c>
      <c r="R76" s="1">
        <v>3.8369734611570245</v>
      </c>
      <c r="S76" s="1">
        <v>4.705030086574415</v>
      </c>
      <c r="T76" s="1">
        <v>-1.4348885230309381</v>
      </c>
      <c r="U76" s="1">
        <v>-1.9369734611570246</v>
      </c>
      <c r="V76" s="1">
        <v>-1.705030086574415</v>
      </c>
      <c r="W76" s="1">
        <v>8.7178988588764881</v>
      </c>
    </row>
    <row r="77" spans="4:23" x14ac:dyDescent="0.25">
      <c r="D77" s="1">
        <f t="shared" ca="1" si="9"/>
        <v>0.13540466151980435</v>
      </c>
      <c r="E77" s="1">
        <f t="shared" ca="1" si="10"/>
        <v>1.9618168216159195</v>
      </c>
      <c r="F77" s="1">
        <f t="shared" ca="1" si="11"/>
        <v>2.0836810169837436</v>
      </c>
      <c r="G77" s="1">
        <f t="shared" ca="1" si="12"/>
        <v>2.2461666108075087</v>
      </c>
      <c r="H77" s="1">
        <f t="shared" ca="1" si="13"/>
        <v>2.3544903400233519</v>
      </c>
      <c r="I77" s="1">
        <f t="shared" ca="1" si="14"/>
        <v>-0.98368101698374355</v>
      </c>
      <c r="J77" s="1">
        <f t="shared" ca="1" si="15"/>
        <v>-0.34616661080750877</v>
      </c>
      <c r="K77" s="1">
        <f t="shared" ca="1" si="16"/>
        <v>0.64550965997664811</v>
      </c>
      <c r="L77" s="1">
        <f t="shared" ca="1" si="17"/>
        <v>1.5041423867352972</v>
      </c>
      <c r="O77" s="1">
        <v>1.0343401224392843</v>
      </c>
      <c r="P77" s="1">
        <v>1.664273492331932</v>
      </c>
      <c r="Q77" s="1">
        <v>2.595179602527288</v>
      </c>
      <c r="R77" s="1">
        <v>3.8363877494544294</v>
      </c>
      <c r="S77" s="1">
        <v>4.6638598474058561</v>
      </c>
      <c r="T77" s="1">
        <v>-1.4951796025272879</v>
      </c>
      <c r="U77" s="1">
        <v>-1.9363877494544295</v>
      </c>
      <c r="V77" s="1">
        <v>-1.6638598474058561</v>
      </c>
      <c r="W77" s="1">
        <v>8.7535891518602895</v>
      </c>
    </row>
    <row r="78" spans="4:23" x14ac:dyDescent="0.25">
      <c r="D78" s="1">
        <f t="shared" ca="1" si="9"/>
        <v>0.88829247247914456</v>
      </c>
      <c r="E78" s="1">
        <f t="shared" ca="1" si="10"/>
        <v>0.13699769048436727</v>
      </c>
      <c r="F78" s="1">
        <f t="shared" ca="1" si="11"/>
        <v>0.93646091571559742</v>
      </c>
      <c r="G78" s="1">
        <f t="shared" ca="1" si="12"/>
        <v>2.0024118826905708</v>
      </c>
      <c r="H78" s="1">
        <f t="shared" ca="1" si="13"/>
        <v>2.7130458606738861</v>
      </c>
      <c r="I78" s="1">
        <f t="shared" ca="1" si="14"/>
        <v>0.16353908428440267</v>
      </c>
      <c r="J78" s="1">
        <f t="shared" ca="1" si="15"/>
        <v>-0.10241188269057089</v>
      </c>
      <c r="K78" s="1">
        <f t="shared" ca="1" si="16"/>
        <v>0.28695413932611391</v>
      </c>
      <c r="L78" s="1">
        <f t="shared" ca="1" si="17"/>
        <v>0.11957590388119901</v>
      </c>
      <c r="O78" s="1">
        <v>1.0635054037329608</v>
      </c>
      <c r="P78" s="1">
        <v>1.6340264719238409</v>
      </c>
      <c r="Q78" s="1">
        <v>2.5911813352835056</v>
      </c>
      <c r="R78" s="1">
        <v>3.8673878197630587</v>
      </c>
      <c r="S78" s="1">
        <v>4.7181921427494267</v>
      </c>
      <c r="T78" s="1">
        <v>-1.4911813352835055</v>
      </c>
      <c r="U78" s="1">
        <v>-1.9673878197630588</v>
      </c>
      <c r="V78" s="1">
        <v>-1.7181921427494267</v>
      </c>
      <c r="W78" s="1">
        <v>9.0464208474558063</v>
      </c>
    </row>
    <row r="79" spans="4:23" x14ac:dyDescent="0.25">
      <c r="D79" s="1">
        <f t="shared" ca="1" si="9"/>
        <v>1.636815979843161</v>
      </c>
      <c r="E79" s="1">
        <f t="shared" ca="1" si="10"/>
        <v>9.049199752888093E-2</v>
      </c>
      <c r="F79" s="1">
        <f t="shared" ca="1" si="11"/>
        <v>1.5636263793877259</v>
      </c>
      <c r="G79" s="1">
        <f t="shared" ca="1" si="12"/>
        <v>3.5278055551995191</v>
      </c>
      <c r="H79" s="1">
        <f t="shared" ca="1" si="13"/>
        <v>4.8372583390740473</v>
      </c>
      <c r="I79" s="1">
        <f t="shared" ca="1" si="14"/>
        <v>-0.46362637938772577</v>
      </c>
      <c r="J79" s="1">
        <f t="shared" ca="1" si="15"/>
        <v>-1.6278055551995192</v>
      </c>
      <c r="K79" s="1">
        <f t="shared" ca="1" si="16"/>
        <v>-1.8372583390740473</v>
      </c>
      <c r="L79" s="1">
        <f t="shared" ca="1" si="17"/>
        <v>6.2402185496997138</v>
      </c>
      <c r="O79" s="1">
        <v>1.3393329570933656</v>
      </c>
      <c r="P79" s="1">
        <v>1.0724854046387191</v>
      </c>
      <c r="Q79" s="1">
        <v>2.2778850660227485</v>
      </c>
      <c r="R79" s="1">
        <v>3.8850846145347875</v>
      </c>
      <c r="S79" s="1">
        <v>4.9565509802094789</v>
      </c>
      <c r="T79" s="1">
        <v>-1.1778850660227485</v>
      </c>
      <c r="U79" s="1">
        <v>-1.9850846145347876</v>
      </c>
      <c r="V79" s="1">
        <v>-1.9565509802094789</v>
      </c>
      <c r="W79" s="1">
        <v>9.1560658937808128</v>
      </c>
    </row>
    <row r="80" spans="4:23" x14ac:dyDescent="0.25">
      <c r="D80" s="1">
        <f t="shared" ca="1" si="9"/>
        <v>1.28304954398444</v>
      </c>
      <c r="E80" s="1">
        <f t="shared" ca="1" si="10"/>
        <v>1.3613571736448615</v>
      </c>
      <c r="F80" s="1">
        <f t="shared" ca="1" si="11"/>
        <v>2.5161017632308575</v>
      </c>
      <c r="G80" s="1">
        <f t="shared" ca="1" si="12"/>
        <v>4.0557612160121863</v>
      </c>
      <c r="H80" s="1">
        <f t="shared" ca="1" si="13"/>
        <v>5.0822008511997376</v>
      </c>
      <c r="I80" s="1">
        <f t="shared" ca="1" si="14"/>
        <v>-1.4161017632308575</v>
      </c>
      <c r="J80" s="1">
        <f t="shared" ca="1" si="15"/>
        <v>-2.1557612160121864</v>
      </c>
      <c r="K80" s="1">
        <f t="shared" ca="1" si="16"/>
        <v>-2.0822008511997376</v>
      </c>
      <c r="L80" s="1">
        <f t="shared" ca="1" si="17"/>
        <v>10.988211009024797</v>
      </c>
      <c r="O80" s="1">
        <v>1.9095490631810532</v>
      </c>
      <c r="P80" s="1">
        <v>6.5929217855118516E-2</v>
      </c>
      <c r="Q80" s="1">
        <v>1.7845233747180664</v>
      </c>
      <c r="R80" s="1">
        <v>4.07598225053533</v>
      </c>
      <c r="S80" s="1">
        <v>5.6036215010801724</v>
      </c>
      <c r="T80" s="1">
        <v>-0.68452337471806635</v>
      </c>
      <c r="U80" s="1">
        <v>-2.1759822505353301</v>
      </c>
      <c r="V80" s="1">
        <v>-2.6036215010801724</v>
      </c>
      <c r="W80" s="1">
        <v>11.98231592606718</v>
      </c>
    </row>
    <row r="81" spans="4:23" x14ac:dyDescent="0.25">
      <c r="D81" s="1">
        <f t="shared" ca="1" si="9"/>
        <v>1.1219621229539742</v>
      </c>
      <c r="E81" s="1">
        <f t="shared" ca="1" si="10"/>
        <v>1.7656958322379905</v>
      </c>
      <c r="F81" s="1">
        <f t="shared" ca="1" si="11"/>
        <v>2.7754617428965673</v>
      </c>
      <c r="G81" s="1">
        <f t="shared" ca="1" si="12"/>
        <v>4.1218162904413367</v>
      </c>
      <c r="H81" s="1">
        <f t="shared" ca="1" si="13"/>
        <v>5.0193859888045154</v>
      </c>
      <c r="I81" s="1">
        <f t="shared" ca="1" si="14"/>
        <v>-1.6754617428965672</v>
      </c>
      <c r="J81" s="1">
        <f t="shared" ca="1" si="15"/>
        <v>-2.2218162904413368</v>
      </c>
      <c r="K81" s="1">
        <f t="shared" ca="1" si="16"/>
        <v>-2.0193859888045154</v>
      </c>
      <c r="L81" s="1">
        <f t="shared" ca="1" si="17"/>
        <v>11.821559452160496</v>
      </c>
      <c r="O81" s="1">
        <v>1.8974858232204987</v>
      </c>
      <c r="P81" s="1">
        <v>0.13203173022477843</v>
      </c>
      <c r="Q81" s="1">
        <v>1.8397689711232272</v>
      </c>
      <c r="R81" s="1">
        <v>4.1167519589878259</v>
      </c>
      <c r="S81" s="1">
        <v>5.6347406175642245</v>
      </c>
      <c r="T81" s="1">
        <v>-0.73976897112322715</v>
      </c>
      <c r="U81" s="1">
        <v>-2.216751958987826</v>
      </c>
      <c r="V81" s="1">
        <v>-2.6347406175642245</v>
      </c>
      <c r="W81" s="1">
        <v>12.403105500155792</v>
      </c>
    </row>
    <row r="82" spans="4:23" x14ac:dyDescent="0.25">
      <c r="D82" s="1">
        <f t="shared" ca="1" si="9"/>
        <v>0.4179550198700781</v>
      </c>
      <c r="E82" s="1">
        <f t="shared" ca="1" si="10"/>
        <v>0.58590437338443735</v>
      </c>
      <c r="F82" s="1">
        <f t="shared" ca="1" si="11"/>
        <v>0.96206389126750769</v>
      </c>
      <c r="G82" s="1">
        <f t="shared" ca="1" si="12"/>
        <v>1.4636099151116015</v>
      </c>
      <c r="H82" s="1">
        <f t="shared" ca="1" si="13"/>
        <v>1.7979739310076639</v>
      </c>
      <c r="I82" s="1">
        <f t="shared" ca="1" si="14"/>
        <v>0.1379361087324924</v>
      </c>
      <c r="J82" s="1">
        <f t="shared" ca="1" si="15"/>
        <v>0.43639008488839837</v>
      </c>
      <c r="K82" s="1">
        <f t="shared" ca="1" si="16"/>
        <v>1.2020260689923361</v>
      </c>
      <c r="L82" s="1">
        <f t="shared" ca="1" si="17"/>
        <v>1.654329346818334</v>
      </c>
      <c r="O82" s="1">
        <v>1.2428058053052009</v>
      </c>
      <c r="P82" s="1">
        <v>1.6529391346478568</v>
      </c>
      <c r="Q82" s="1">
        <v>2.7714643594225379</v>
      </c>
      <c r="R82" s="1">
        <v>4.2628313257887793</v>
      </c>
      <c r="S82" s="1">
        <v>5.2570759700329397</v>
      </c>
      <c r="T82" s="1">
        <v>-1.6714643594225378</v>
      </c>
      <c r="U82" s="1">
        <v>-2.3628313257887794</v>
      </c>
      <c r="V82" s="1">
        <v>-2.2570759700329397</v>
      </c>
      <c r="W82" s="1">
        <v>13.471156913448691</v>
      </c>
    </row>
    <row r="83" spans="4:23" x14ac:dyDescent="0.25">
      <c r="D83" s="1">
        <f t="shared" ca="1" si="9"/>
        <v>0.79034844830750495</v>
      </c>
      <c r="E83" s="1">
        <f t="shared" ca="1" si="10"/>
        <v>0.78490725725016564</v>
      </c>
      <c r="F83" s="1">
        <f t="shared" ca="1" si="11"/>
        <v>1.4962208607269201</v>
      </c>
      <c r="G83" s="1">
        <f t="shared" ca="1" si="12"/>
        <v>2.4446389986959263</v>
      </c>
      <c r="H83" s="1">
        <f t="shared" ca="1" si="13"/>
        <v>3.07691775734193</v>
      </c>
      <c r="I83" s="1">
        <f t="shared" ca="1" si="14"/>
        <v>-0.39622086072691998</v>
      </c>
      <c r="J83" s="1">
        <f t="shared" ca="1" si="15"/>
        <v>-0.54463899869592636</v>
      </c>
      <c r="K83" s="1">
        <f t="shared" ca="1" si="16"/>
        <v>-7.691775734192996E-2</v>
      </c>
      <c r="L83" s="1">
        <f t="shared" ca="1" si="17"/>
        <v>0.45953895077019458</v>
      </c>
      <c r="O83" s="1">
        <v>1.4170475715707744</v>
      </c>
      <c r="P83" s="1">
        <v>1.4139924549809026</v>
      </c>
      <c r="Q83" s="1">
        <v>2.6893352693945998</v>
      </c>
      <c r="R83" s="1">
        <v>4.3897923552795293</v>
      </c>
      <c r="S83" s="1">
        <v>5.5234304125361486</v>
      </c>
      <c r="T83" s="1">
        <v>-1.5893352693945997</v>
      </c>
      <c r="U83" s="1">
        <v>-2.4897923552795294</v>
      </c>
      <c r="V83" s="1">
        <v>-2.5234304125361486</v>
      </c>
      <c r="W83" s="1">
        <v>15.092753617862348</v>
      </c>
    </row>
    <row r="84" spans="4:23" x14ac:dyDescent="0.25">
      <c r="D84" s="1">
        <f t="shared" ca="1" si="9"/>
        <v>5.2093505122311923E-2</v>
      </c>
      <c r="E84" s="1">
        <f t="shared" ca="1" si="10"/>
        <v>0.38172089297027534</v>
      </c>
      <c r="F84" s="1">
        <f t="shared" ca="1" si="11"/>
        <v>0.42860504758035606</v>
      </c>
      <c r="G84" s="1">
        <f t="shared" ca="1" si="12"/>
        <v>0.49111725372713039</v>
      </c>
      <c r="H84" s="1">
        <f t="shared" ca="1" si="13"/>
        <v>0.53279205782497985</v>
      </c>
      <c r="I84" s="1">
        <f t="shared" ca="1" si="14"/>
        <v>0.67139495241964409</v>
      </c>
      <c r="J84" s="1">
        <f t="shared" ca="1" si="15"/>
        <v>1.4088827462728695</v>
      </c>
      <c r="K84" s="1">
        <f t="shared" ca="1" si="16"/>
        <v>2.4672079421750199</v>
      </c>
      <c r="L84" s="1">
        <f t="shared" ca="1" si="17"/>
        <v>8.5228368048114547</v>
      </c>
      <c r="O84" s="1">
        <v>1.4058882195765861</v>
      </c>
      <c r="P84" s="1">
        <v>1.6093992889644799</v>
      </c>
      <c r="Q84" s="1">
        <v>2.8746986865834074</v>
      </c>
      <c r="R84" s="1">
        <v>4.5617645500753108</v>
      </c>
      <c r="S84" s="1">
        <v>5.6864751257365791</v>
      </c>
      <c r="T84" s="1">
        <v>-1.7746986865834073</v>
      </c>
      <c r="U84" s="1">
        <v>-2.6617645500753109</v>
      </c>
      <c r="V84" s="1">
        <v>-2.6864751257365791</v>
      </c>
      <c r="W84" s="1">
        <v>17.451694549399861</v>
      </c>
    </row>
    <row r="85" spans="4:23" x14ac:dyDescent="0.25">
      <c r="D85" s="1">
        <f t="shared" ca="1" si="9"/>
        <v>1.9256138053444347</v>
      </c>
      <c r="E85" s="1">
        <f t="shared" ca="1" si="10"/>
        <v>0.21940564223949743</v>
      </c>
      <c r="F85" s="1">
        <f t="shared" ca="1" si="11"/>
        <v>1.9524580670494887</v>
      </c>
      <c r="G85" s="1">
        <f t="shared" ca="1" si="12"/>
        <v>4.2631946334628106</v>
      </c>
      <c r="H85" s="1">
        <f t="shared" ca="1" si="13"/>
        <v>5.8036856777383576</v>
      </c>
      <c r="I85" s="1">
        <f t="shared" ca="1" si="14"/>
        <v>-0.85245806704948857</v>
      </c>
      <c r="J85" s="1">
        <f t="shared" ca="1" si="15"/>
        <v>-2.3631946334628107</v>
      </c>
      <c r="K85" s="1">
        <f t="shared" ca="1" si="16"/>
        <v>-2.8036856777383576</v>
      </c>
      <c r="L85" s="1">
        <f t="shared" ca="1" si="17"/>
        <v>14.172027011260372</v>
      </c>
      <c r="O85" s="1">
        <v>1.8486262096298176</v>
      </c>
      <c r="P85" s="1">
        <v>0.68593593932458363</v>
      </c>
      <c r="Q85" s="1">
        <v>2.3496995279914197</v>
      </c>
      <c r="R85" s="1">
        <v>4.5680509795472002</v>
      </c>
      <c r="S85" s="1">
        <v>6.0469519472510544</v>
      </c>
      <c r="T85" s="1">
        <v>-1.2496995279914196</v>
      </c>
      <c r="U85" s="1">
        <v>-2.6680509795472003</v>
      </c>
      <c r="V85" s="1">
        <v>-3.0469519472510544</v>
      </c>
      <c r="W85" s="1">
        <v>17.964161108581742</v>
      </c>
    </row>
    <row r="86" spans="4:23" x14ac:dyDescent="0.25">
      <c r="D86" s="1">
        <f t="shared" ca="1" si="9"/>
        <v>0.79796751736084803</v>
      </c>
      <c r="E86" s="1">
        <f t="shared" ca="1" si="10"/>
        <v>1.213406882636314</v>
      </c>
      <c r="F86" s="1">
        <f t="shared" ca="1" si="11"/>
        <v>1.9315776482610771</v>
      </c>
      <c r="G86" s="1">
        <f t="shared" ca="1" si="12"/>
        <v>2.8891386690940948</v>
      </c>
      <c r="H86" s="1">
        <f t="shared" ca="1" si="13"/>
        <v>3.5275126829827732</v>
      </c>
      <c r="I86" s="1">
        <f t="shared" ca="1" si="14"/>
        <v>-0.83157764826107705</v>
      </c>
      <c r="J86" s="1">
        <f t="shared" ca="1" si="15"/>
        <v>-0.98913866909409487</v>
      </c>
      <c r="K86" s="1">
        <f t="shared" ca="1" si="16"/>
        <v>-0.52751268298277321</v>
      </c>
      <c r="L86" s="1">
        <f t="shared" ca="1" si="17"/>
        <v>1.9481863224923446</v>
      </c>
      <c r="O86" s="1">
        <v>1.8210066719846876</v>
      </c>
      <c r="P86" s="1">
        <v>0.79689765708812632</v>
      </c>
      <c r="Q86" s="1">
        <v>2.4358036618743455</v>
      </c>
      <c r="R86" s="1">
        <v>4.6210116682559708</v>
      </c>
      <c r="S86" s="1">
        <v>6.0778170058437206</v>
      </c>
      <c r="T86" s="1">
        <v>-1.3358036618743454</v>
      </c>
      <c r="U86" s="1">
        <v>-2.7210116682559709</v>
      </c>
      <c r="V86" s="1">
        <v>-3.0778170058437206</v>
      </c>
      <c r="W86" s="1">
        <v>18.661233443322857</v>
      </c>
    </row>
    <row r="87" spans="4:23" x14ac:dyDescent="0.25">
      <c r="D87" s="1">
        <f t="shared" ca="1" si="9"/>
        <v>1.6201982166088724</v>
      </c>
      <c r="E87" s="1">
        <f t="shared" ca="1" si="10"/>
        <v>0.22907263244113762</v>
      </c>
      <c r="F87" s="1">
        <f t="shared" ca="1" si="11"/>
        <v>1.6872510273891228</v>
      </c>
      <c r="G87" s="1">
        <f t="shared" ca="1" si="12"/>
        <v>3.6314888873197697</v>
      </c>
      <c r="H87" s="1">
        <f t="shared" ca="1" si="13"/>
        <v>4.9276474606068668</v>
      </c>
      <c r="I87" s="1">
        <f t="shared" ca="1" si="14"/>
        <v>-0.58725102738912272</v>
      </c>
      <c r="J87" s="1">
        <f t="shared" ca="1" si="15"/>
        <v>-1.7314888873197698</v>
      </c>
      <c r="K87" s="1">
        <f t="shared" ca="1" si="16"/>
        <v>-1.9276474606068668</v>
      </c>
      <c r="L87" s="1">
        <f t="shared" ca="1" si="17"/>
        <v>7.0587422684655365</v>
      </c>
      <c r="O87" s="1">
        <v>1.6587338694765494</v>
      </c>
      <c r="P87" s="1">
        <v>1.3199642172712283</v>
      </c>
      <c r="Q87" s="1">
        <v>2.8128246998001227</v>
      </c>
      <c r="R87" s="1">
        <v>4.8033053431719823</v>
      </c>
      <c r="S87" s="1">
        <v>6.1302924387532212</v>
      </c>
      <c r="T87" s="1">
        <v>-1.7128246998001226</v>
      </c>
      <c r="U87" s="1">
        <v>-2.9033053431719824</v>
      </c>
      <c r="V87" s="1">
        <v>-3.1302924387532212</v>
      </c>
      <c r="W87" s="1">
        <v>21.161681120051952</v>
      </c>
    </row>
    <row r="88" spans="4:23" x14ac:dyDescent="0.25">
      <c r="D88" s="1">
        <f t="shared" ca="1" si="9"/>
        <v>1.4725509174121387</v>
      </c>
      <c r="E88" s="1">
        <f t="shared" ca="1" si="10"/>
        <v>1.2211397961209352</v>
      </c>
      <c r="F88" s="1">
        <f t="shared" ca="1" si="11"/>
        <v>2.54643562179186</v>
      </c>
      <c r="G88" s="1">
        <f t="shared" ca="1" si="12"/>
        <v>4.3134967226864269</v>
      </c>
      <c r="H88" s="1">
        <f t="shared" ca="1" si="13"/>
        <v>5.4915374566161379</v>
      </c>
      <c r="I88" s="1">
        <f t="shared" ca="1" si="14"/>
        <v>-1.4464356217918599</v>
      </c>
      <c r="J88" s="1">
        <f t="shared" ca="1" si="15"/>
        <v>-2.413496722686427</v>
      </c>
      <c r="K88" s="1">
        <f t="shared" ca="1" si="16"/>
        <v>-2.4915374566161379</v>
      </c>
      <c r="L88" s="1">
        <f t="shared" ca="1" si="17"/>
        <v>14.124901336127742</v>
      </c>
      <c r="O88" s="1">
        <v>1.6760175216505719</v>
      </c>
      <c r="P88" s="1">
        <v>1.3342942947947489</v>
      </c>
      <c r="Q88" s="1">
        <v>2.8427100642802636</v>
      </c>
      <c r="R88" s="1">
        <v>4.85393109026095</v>
      </c>
      <c r="S88" s="1">
        <v>6.194745107581408</v>
      </c>
      <c r="T88" s="1">
        <v>-1.7427100642802635</v>
      </c>
      <c r="U88" s="1">
        <v>-2.9539310902609501</v>
      </c>
      <c r="V88" s="1">
        <v>-3.194745107581408</v>
      </c>
      <c r="W88" s="1">
        <v>21.969143556569307</v>
      </c>
    </row>
    <row r="89" spans="4:23" x14ac:dyDescent="0.25">
      <c r="D89" s="1">
        <f t="shared" ca="1" si="9"/>
        <v>0.33096846428331639</v>
      </c>
      <c r="E89" s="1">
        <f t="shared" ca="1" si="10"/>
        <v>1.6438561424481788</v>
      </c>
      <c r="F89" s="1">
        <f t="shared" ca="1" si="11"/>
        <v>1.9417277603031635</v>
      </c>
      <c r="G89" s="1">
        <f t="shared" ca="1" si="12"/>
        <v>2.3388899174431432</v>
      </c>
      <c r="H89" s="1">
        <f t="shared" ca="1" si="13"/>
        <v>2.6036646888697961</v>
      </c>
      <c r="I89" s="1">
        <f t="shared" ca="1" si="14"/>
        <v>-0.84172776030316343</v>
      </c>
      <c r="J89" s="1">
        <f t="shared" ca="1" si="15"/>
        <v>-0.43888991744314332</v>
      </c>
      <c r="K89" s="1">
        <f t="shared" ca="1" si="16"/>
        <v>0.39633531113020393</v>
      </c>
      <c r="L89" s="1">
        <f t="shared" ca="1" si="17"/>
        <v>1.0582116609469046</v>
      </c>
      <c r="O89" s="1">
        <v>1.8810908669547401</v>
      </c>
      <c r="P89" s="1">
        <v>0.94786069273981943</v>
      </c>
      <c r="Q89" s="1">
        <v>2.6408424729990854</v>
      </c>
      <c r="R89" s="1">
        <v>4.8981515133447742</v>
      </c>
      <c r="S89" s="1">
        <v>6.4030242069085661</v>
      </c>
      <c r="T89" s="1">
        <v>-1.5408424729990853</v>
      </c>
      <c r="U89" s="1">
        <v>-2.9981515133447743</v>
      </c>
      <c r="V89" s="1">
        <v>-3.4030242069085661</v>
      </c>
      <c r="W89" s="1">
        <v>22.943681776375172</v>
      </c>
    </row>
    <row r="90" spans="4:23" x14ac:dyDescent="0.25">
      <c r="D90" s="1">
        <f t="shared" ca="1" si="9"/>
        <v>0.68483250185591715</v>
      </c>
      <c r="E90" s="1">
        <f t="shared" ca="1" si="10"/>
        <v>1.535073492831972</v>
      </c>
      <c r="F90" s="1">
        <f t="shared" ca="1" si="11"/>
        <v>2.1514227445022973</v>
      </c>
      <c r="G90" s="1">
        <f t="shared" ca="1" si="12"/>
        <v>2.973221746729398</v>
      </c>
      <c r="H90" s="1">
        <f t="shared" ca="1" si="13"/>
        <v>3.5210877482141316</v>
      </c>
      <c r="I90" s="1">
        <f t="shared" ca="1" si="14"/>
        <v>-1.0514227445022972</v>
      </c>
      <c r="J90" s="1">
        <f t="shared" ca="1" si="15"/>
        <v>-1.0732217467293981</v>
      </c>
      <c r="K90" s="1">
        <f t="shared" ca="1" si="16"/>
        <v>-0.52108774821413162</v>
      </c>
      <c r="L90" s="1">
        <f t="shared" ca="1" si="17"/>
        <v>2.528827146648517</v>
      </c>
      <c r="O90" s="1">
        <v>1.6892438618724679</v>
      </c>
      <c r="P90" s="1">
        <v>1.3728802258800255</v>
      </c>
      <c r="Q90" s="1">
        <v>2.8931997015652469</v>
      </c>
      <c r="R90" s="1">
        <v>4.9202923358122082</v>
      </c>
      <c r="S90" s="1">
        <v>6.2716874253101818</v>
      </c>
      <c r="T90" s="1">
        <v>-1.7931997015652468</v>
      </c>
      <c r="U90" s="1">
        <v>-3.0202923358122082</v>
      </c>
      <c r="V90" s="1">
        <v>-3.2716874253101818</v>
      </c>
      <c r="W90" s="1">
        <v>23.041669572392422</v>
      </c>
    </row>
    <row r="91" spans="4:23" x14ac:dyDescent="0.25">
      <c r="D91" s="1">
        <f t="shared" ca="1" si="9"/>
        <v>1.1515304794813523</v>
      </c>
      <c r="E91" s="1">
        <f t="shared" ca="1" si="10"/>
        <v>1.8168965586073125</v>
      </c>
      <c r="F91" s="1">
        <f t="shared" ca="1" si="11"/>
        <v>2.8532739901405293</v>
      </c>
      <c r="G91" s="1">
        <f t="shared" ca="1" si="12"/>
        <v>4.2351105655181529</v>
      </c>
      <c r="H91" s="1">
        <f t="shared" ca="1" si="13"/>
        <v>5.1563349491032344</v>
      </c>
      <c r="I91" s="1">
        <f t="shared" ca="1" si="14"/>
        <v>-1.7532739901405292</v>
      </c>
      <c r="J91" s="1">
        <f t="shared" ca="1" si="15"/>
        <v>-2.335110565518153</v>
      </c>
      <c r="K91" s="1">
        <f t="shared" ca="1" si="16"/>
        <v>-2.1563349491032344</v>
      </c>
      <c r="L91" s="1">
        <f t="shared" ca="1" si="17"/>
        <v>13.17649145042185</v>
      </c>
      <c r="O91" s="1">
        <v>1.5621275985086747</v>
      </c>
      <c r="P91" s="1">
        <v>1.6966086385274644</v>
      </c>
      <c r="Q91" s="1">
        <v>3.1025234771852714</v>
      </c>
      <c r="R91" s="1">
        <v>4.9770765953956815</v>
      </c>
      <c r="S91" s="1">
        <v>6.2267786742026203</v>
      </c>
      <c r="T91" s="1">
        <v>-2.0025234771852714</v>
      </c>
      <c r="U91" s="1">
        <v>-3.0770765953956816</v>
      </c>
      <c r="V91" s="1">
        <v>-3.2267786742026203</v>
      </c>
      <c r="W91" s="1">
        <v>23.89060126289889</v>
      </c>
    </row>
    <row r="92" spans="4:23" x14ac:dyDescent="0.25">
      <c r="D92" s="1">
        <f t="shared" ca="1" si="9"/>
        <v>0.57844972970177588</v>
      </c>
      <c r="E92" s="1">
        <f t="shared" ca="1" si="10"/>
        <v>1.4122669292483843</v>
      </c>
      <c r="F92" s="1">
        <f t="shared" ca="1" si="11"/>
        <v>1.9328716859799826</v>
      </c>
      <c r="G92" s="1">
        <f t="shared" ca="1" si="12"/>
        <v>2.6270113616221136</v>
      </c>
      <c r="H92" s="1">
        <f t="shared" ca="1" si="13"/>
        <v>3.0897711453835344</v>
      </c>
      <c r="I92" s="1">
        <f t="shared" ca="1" si="14"/>
        <v>-0.83287168597998251</v>
      </c>
      <c r="J92" s="1">
        <f t="shared" ca="1" si="15"/>
        <v>-0.72701136162211366</v>
      </c>
      <c r="K92" s="1">
        <f t="shared" ca="1" si="16"/>
        <v>-8.9771145383534368E-2</v>
      </c>
      <c r="L92" s="1">
        <f t="shared" ca="1" si="17"/>
        <v>1.2302796237782501</v>
      </c>
      <c r="O92" s="1">
        <v>1.630056479656891</v>
      </c>
      <c r="P92" s="1">
        <v>1.5647613542178349</v>
      </c>
      <c r="Q92" s="1">
        <v>3.031812185909037</v>
      </c>
      <c r="R92" s="1">
        <v>4.9878799614973062</v>
      </c>
      <c r="S92" s="1">
        <v>6.2919251452228195</v>
      </c>
      <c r="T92" s="1">
        <v>-1.9318121859090369</v>
      </c>
      <c r="U92" s="1">
        <v>-3.0878799614973063</v>
      </c>
      <c r="V92" s="1">
        <v>-3.2919251452228195</v>
      </c>
      <c r="W92" s="1">
        <v>24.103672139993538</v>
      </c>
    </row>
    <row r="93" spans="4:23" x14ac:dyDescent="0.25">
      <c r="D93" s="1">
        <f t="shared" ca="1" si="9"/>
        <v>1.2951729545037374</v>
      </c>
      <c r="E93" s="1">
        <f t="shared" ca="1" si="10"/>
        <v>0.68616218558929987</v>
      </c>
      <c r="F93" s="1">
        <f t="shared" ca="1" si="11"/>
        <v>1.8518178446426636</v>
      </c>
      <c r="G93" s="1">
        <f t="shared" ca="1" si="12"/>
        <v>3.4060253900471484</v>
      </c>
      <c r="H93" s="1">
        <f t="shared" ca="1" si="13"/>
        <v>4.4421637536501386</v>
      </c>
      <c r="I93" s="1">
        <f t="shared" ca="1" si="14"/>
        <v>-0.75181784464266355</v>
      </c>
      <c r="J93" s="1">
        <f t="shared" ca="1" si="15"/>
        <v>-1.5060253900471485</v>
      </c>
      <c r="K93" s="1">
        <f t="shared" ca="1" si="16"/>
        <v>-1.4421637536501386</v>
      </c>
      <c r="L93" s="1">
        <f t="shared" ca="1" si="17"/>
        <v>4.9131788393320637</v>
      </c>
      <c r="O93" s="1">
        <v>1.9804549148740829</v>
      </c>
      <c r="P93" s="1">
        <v>0.80791395397588639</v>
      </c>
      <c r="Q93" s="1">
        <v>2.5903233773625609</v>
      </c>
      <c r="R93" s="1">
        <v>4.9668692752114598</v>
      </c>
      <c r="S93" s="1">
        <v>6.5512332071107267</v>
      </c>
      <c r="T93" s="1">
        <v>-1.4903233773625608</v>
      </c>
      <c r="U93" s="1">
        <v>-3.0668692752114599</v>
      </c>
      <c r="V93" s="1">
        <v>-3.5512332071107267</v>
      </c>
      <c r="W93" s="1">
        <v>24.238008211635353</v>
      </c>
    </row>
    <row r="94" spans="4:23" x14ac:dyDescent="0.25">
      <c r="D94" s="1">
        <f t="shared" ca="1" si="9"/>
        <v>1.7951319532039725</v>
      </c>
      <c r="E94" s="1">
        <f t="shared" ca="1" si="10"/>
        <v>9.3694485968071728E-2</v>
      </c>
      <c r="F94" s="1">
        <f t="shared" ca="1" si="11"/>
        <v>1.709313243851647</v>
      </c>
      <c r="G94" s="1">
        <f t="shared" ca="1" si="12"/>
        <v>3.8634715876964139</v>
      </c>
      <c r="H94" s="1">
        <f t="shared" ca="1" si="13"/>
        <v>5.2995771502595925</v>
      </c>
      <c r="I94" s="1">
        <f t="shared" ca="1" si="14"/>
        <v>-0.60931324385164687</v>
      </c>
      <c r="J94" s="1">
        <f t="shared" ca="1" si="15"/>
        <v>-1.9634715876964139</v>
      </c>
      <c r="K94" s="1">
        <f t="shared" ca="1" si="16"/>
        <v>-2.2995771502595925</v>
      </c>
      <c r="L94" s="1">
        <f t="shared" ca="1" si="17"/>
        <v>9.5145383748201215</v>
      </c>
      <c r="O94" s="1">
        <v>1.8036791709472504</v>
      </c>
      <c r="P94" s="1">
        <v>1.2007989606444158</v>
      </c>
      <c r="Q94" s="1">
        <v>2.8241102144969412</v>
      </c>
      <c r="R94" s="1">
        <v>4.988525219633642</v>
      </c>
      <c r="S94" s="1">
        <v>6.431468556391442</v>
      </c>
      <c r="T94" s="1">
        <v>-1.7241102144969411</v>
      </c>
      <c r="U94" s="1">
        <v>-3.0885252196336421</v>
      </c>
      <c r="V94" s="1">
        <v>-3.431468556391442</v>
      </c>
      <c r="W94" s="1">
        <v>24.286520517548894</v>
      </c>
    </row>
    <row r="95" spans="4:23" x14ac:dyDescent="0.25">
      <c r="D95" s="1">
        <f t="shared" ca="1" si="9"/>
        <v>1.1307393838095694</v>
      </c>
      <c r="E95" s="1">
        <f t="shared" ca="1" si="10"/>
        <v>0.52470493471529411</v>
      </c>
      <c r="F95" s="1">
        <f t="shared" ca="1" si="11"/>
        <v>1.5423703801439066</v>
      </c>
      <c r="G95" s="1">
        <f t="shared" ca="1" si="12"/>
        <v>2.8992576407153896</v>
      </c>
      <c r="H95" s="1">
        <f t="shared" ca="1" si="13"/>
        <v>3.8038491477630449</v>
      </c>
      <c r="I95" s="1">
        <f t="shared" ca="1" si="14"/>
        <v>-0.44237038014390651</v>
      </c>
      <c r="J95" s="1">
        <f t="shared" ca="1" si="15"/>
        <v>-0.99925764071538969</v>
      </c>
      <c r="K95" s="1">
        <f t="shared" ca="1" si="16"/>
        <v>-0.80384914776304495</v>
      </c>
      <c r="L95" s="1">
        <f t="shared" ca="1" si="17"/>
        <v>1.8403808381161249</v>
      </c>
      <c r="O95" s="1">
        <v>1.9251142640665504</v>
      </c>
      <c r="P95" s="1">
        <v>0.98636368633289351</v>
      </c>
      <c r="Q95" s="1">
        <v>2.7189665239927887</v>
      </c>
      <c r="R95" s="1">
        <v>5.0291036408726493</v>
      </c>
      <c r="S95" s="1">
        <v>6.5691950521258891</v>
      </c>
      <c r="T95" s="1">
        <v>-1.6189665239927886</v>
      </c>
      <c r="U95" s="1">
        <v>-3.1291036408726494</v>
      </c>
      <c r="V95" s="1">
        <v>-3.5691950521258891</v>
      </c>
      <c r="W95" s="1">
        <v>25.15149552125169</v>
      </c>
    </row>
    <row r="96" spans="4:23" x14ac:dyDescent="0.25">
      <c r="D96" s="1">
        <f t="shared" ca="1" si="9"/>
        <v>1.6972678525585756</v>
      </c>
      <c r="E96" s="1">
        <f t="shared" ca="1" si="10"/>
        <v>1.0359444249535181</v>
      </c>
      <c r="F96" s="1">
        <f t="shared" ca="1" si="11"/>
        <v>2.5634854922562362</v>
      </c>
      <c r="G96" s="1">
        <f t="shared" ca="1" si="12"/>
        <v>4.6002069153265266</v>
      </c>
      <c r="H96" s="1">
        <f t="shared" ca="1" si="13"/>
        <v>5.9580211973733874</v>
      </c>
      <c r="I96" s="1">
        <f t="shared" ca="1" si="14"/>
        <v>-1.4634854922562361</v>
      </c>
      <c r="J96" s="1">
        <f t="shared" ca="1" si="15"/>
        <v>-2.7002069153265267</v>
      </c>
      <c r="K96" s="1">
        <f t="shared" ca="1" si="16"/>
        <v>-2.9580211973733874</v>
      </c>
      <c r="L96" s="1">
        <f t="shared" ca="1" si="17"/>
        <v>18.182796575731963</v>
      </c>
      <c r="O96" s="1">
        <v>1.9641368894068731</v>
      </c>
      <c r="P96" s="1">
        <v>0.90625848183091295</v>
      </c>
      <c r="Q96" s="1">
        <v>2.6739816822970988</v>
      </c>
      <c r="R96" s="1">
        <v>5.0309459495853472</v>
      </c>
      <c r="S96" s="1">
        <v>6.602255461110845</v>
      </c>
      <c r="T96" s="1">
        <v>-1.5739816822970987</v>
      </c>
      <c r="U96" s="1">
        <v>-3.1309459495853473</v>
      </c>
      <c r="V96" s="1">
        <v>-3.602255461110845</v>
      </c>
      <c r="W96" s="1">
        <v>25.256485282534605</v>
      </c>
    </row>
    <row r="97" spans="4:23" x14ac:dyDescent="0.25">
      <c r="D97" s="1">
        <f t="shared" ca="1" si="9"/>
        <v>1.2603685608723958</v>
      </c>
      <c r="E97" s="1">
        <f t="shared" ca="1" si="10"/>
        <v>0.8291424953526676</v>
      </c>
      <c r="F97" s="1">
        <f t="shared" ca="1" si="11"/>
        <v>1.9634742001378238</v>
      </c>
      <c r="G97" s="1">
        <f t="shared" ca="1" si="12"/>
        <v>3.4759164731846992</v>
      </c>
      <c r="H97" s="1">
        <f t="shared" ca="1" si="13"/>
        <v>4.484211321882615</v>
      </c>
      <c r="I97" s="1">
        <f t="shared" ca="1" si="14"/>
        <v>-0.86347420013782372</v>
      </c>
      <c r="J97" s="1">
        <f t="shared" ca="1" si="15"/>
        <v>-1.5759164731846993</v>
      </c>
      <c r="K97" s="1">
        <f t="shared" ca="1" si="16"/>
        <v>-1.484211321882615</v>
      </c>
      <c r="L97" s="1">
        <f t="shared" ca="1" si="17"/>
        <v>5.4319836727630948</v>
      </c>
      <c r="O97" s="1">
        <v>1.6500176456013893</v>
      </c>
      <c r="P97" s="1">
        <v>1.7644665055141462</v>
      </c>
      <c r="Q97" s="1">
        <v>3.2494823865553966</v>
      </c>
      <c r="R97" s="1">
        <v>5.2295035612770633</v>
      </c>
      <c r="S97" s="1">
        <v>6.5495176777581747</v>
      </c>
      <c r="T97" s="1">
        <v>-2.1494823865553965</v>
      </c>
      <c r="U97" s="1">
        <v>-3.3295035612770634</v>
      </c>
      <c r="V97" s="1">
        <v>-3.5495176777581747</v>
      </c>
      <c r="W97" s="1">
        <v>28.304944239386316</v>
      </c>
    </row>
    <row r="98" spans="4:23" x14ac:dyDescent="0.25">
      <c r="D98" s="1">
        <f t="shared" ca="1" si="9"/>
        <v>1.0069381967158944</v>
      </c>
      <c r="E98" s="1">
        <f t="shared" ca="1" si="10"/>
        <v>4.0929055873093256E-2</v>
      </c>
      <c r="F98" s="1">
        <f t="shared" ca="1" si="11"/>
        <v>0.94717343291739819</v>
      </c>
      <c r="G98" s="1">
        <f t="shared" ca="1" si="12"/>
        <v>2.1554992689764711</v>
      </c>
      <c r="H98" s="1">
        <f t="shared" ca="1" si="13"/>
        <v>2.9610498263491865</v>
      </c>
      <c r="I98" s="1">
        <f t="shared" ca="1" si="14"/>
        <v>0.15282656708260189</v>
      </c>
      <c r="J98" s="1">
        <f t="shared" ca="1" si="15"/>
        <v>-0.25549926897647124</v>
      </c>
      <c r="K98" s="1">
        <f t="shared" ca="1" si="16"/>
        <v>3.8950173650813547E-2</v>
      </c>
      <c r="L98" s="1">
        <f t="shared" ca="1" si="17"/>
        <v>9.0152952081192742E-2</v>
      </c>
      <c r="O98" s="1">
        <v>1.579745073715378</v>
      </c>
      <c r="P98" s="1">
        <v>1.9446351169139522</v>
      </c>
      <c r="Q98" s="1">
        <v>3.3664056832577924</v>
      </c>
      <c r="R98" s="1">
        <v>5.2620997717162457</v>
      </c>
      <c r="S98" s="1">
        <v>6.5258958306885484</v>
      </c>
      <c r="T98" s="1">
        <v>-2.2664056832577923</v>
      </c>
      <c r="U98" s="1">
        <v>-3.3620997717162457</v>
      </c>
      <c r="V98" s="1">
        <v>-3.5258958306885484</v>
      </c>
      <c r="W98" s="1">
        <v>28.872251004944545</v>
      </c>
    </row>
    <row r="99" spans="4:23" x14ac:dyDescent="0.25">
      <c r="D99" s="1">
        <f t="shared" ca="1" si="9"/>
        <v>1.3393118319744752</v>
      </c>
      <c r="E99" s="1">
        <f t="shared" ca="1" si="10"/>
        <v>0.93704897302162582</v>
      </c>
      <c r="F99" s="1">
        <f t="shared" ca="1" si="11"/>
        <v>2.1424296217986534</v>
      </c>
      <c r="G99" s="1">
        <f t="shared" ca="1" si="12"/>
        <v>3.7496038201680237</v>
      </c>
      <c r="H99" s="1">
        <f t="shared" ca="1" si="13"/>
        <v>4.8210532857476043</v>
      </c>
      <c r="I99" s="1">
        <f t="shared" ca="1" si="14"/>
        <v>-1.0424296217986533</v>
      </c>
      <c r="J99" s="1">
        <f t="shared" ca="1" si="15"/>
        <v>-1.8496038201680238</v>
      </c>
      <c r="K99" s="1">
        <f t="shared" ca="1" si="16"/>
        <v>-1.8210532857476043</v>
      </c>
      <c r="L99" s="1">
        <f t="shared" ca="1" si="17"/>
        <v>7.8239288775155771</v>
      </c>
      <c r="O99" s="1">
        <v>1.7914177973554184</v>
      </c>
      <c r="P99" s="1">
        <v>1.8555826917473832</v>
      </c>
      <c r="Q99" s="1">
        <v>3.4678587093672597</v>
      </c>
      <c r="R99" s="1">
        <v>5.6175600661937617</v>
      </c>
      <c r="S99" s="1">
        <v>7.0506943040780961</v>
      </c>
      <c r="T99" s="1">
        <v>-2.3678587093672596</v>
      </c>
      <c r="U99" s="1">
        <v>-3.7175600661937618</v>
      </c>
      <c r="V99" s="1">
        <v>-4.0506943040780961</v>
      </c>
      <c r="W99" s="1">
        <v>35.835132058375677</v>
      </c>
    </row>
    <row r="100" spans="4:23" x14ac:dyDescent="0.25">
      <c r="D100" s="1">
        <f t="shared" ca="1" si="9"/>
        <v>1.4085758540777391</v>
      </c>
      <c r="E100" s="1">
        <f t="shared" ca="1" si="10"/>
        <v>1.0595971957983552</v>
      </c>
      <c r="F100" s="1">
        <f t="shared" ca="1" si="11"/>
        <v>2.3273154644683203</v>
      </c>
      <c r="G100" s="1">
        <f t="shared" ca="1" si="12"/>
        <v>4.017606489361607</v>
      </c>
      <c r="H100" s="1">
        <f t="shared" ca="1" si="13"/>
        <v>5.1444671726237985</v>
      </c>
      <c r="I100" s="1">
        <f t="shared" ca="1" si="14"/>
        <v>-1.2273154644683202</v>
      </c>
      <c r="J100" s="1">
        <f t="shared" ca="1" si="15"/>
        <v>-2.1176064893616071</v>
      </c>
      <c r="K100" s="1">
        <f t="shared" ca="1" si="16"/>
        <v>-2.1444671726237985</v>
      </c>
      <c r="L100" s="1">
        <f t="shared" ca="1" si="17"/>
        <v>10.589299947570588</v>
      </c>
      <c r="O100" s="1">
        <v>1.8124918849430998</v>
      </c>
      <c r="P100" s="1">
        <v>1.9649339926190788</v>
      </c>
      <c r="Q100" s="1">
        <v>3.5961766890678684</v>
      </c>
      <c r="R100" s="1">
        <v>5.7711669509995884</v>
      </c>
      <c r="S100" s="1">
        <v>7.2211604589540679</v>
      </c>
      <c r="T100" s="1">
        <v>-2.4961766890678683</v>
      </c>
      <c r="U100" s="1">
        <v>-3.8711669509995885</v>
      </c>
      <c r="V100" s="1">
        <v>-4.2211604589540679</v>
      </c>
      <c r="W100" s="1">
        <v>39.035027245794595</v>
      </c>
    </row>
    <row r="101" spans="4:23" x14ac:dyDescent="0.25">
      <c r="D101" s="1">
        <f t="shared" ca="1" si="9"/>
        <v>1.6587177850396839</v>
      </c>
      <c r="E101" s="1">
        <f t="shared" ca="1" si="10"/>
        <v>1.2284178651963293</v>
      </c>
      <c r="F101" s="1">
        <f t="shared" ca="1" si="11"/>
        <v>2.7212638717320452</v>
      </c>
      <c r="G101" s="1">
        <f t="shared" ca="1" si="12"/>
        <v>4.7117252137796655</v>
      </c>
      <c r="H101" s="1">
        <f t="shared" ca="1" si="13"/>
        <v>6.0386994418114126</v>
      </c>
      <c r="I101" s="1">
        <f t="shared" ca="1" si="14"/>
        <v>-1.6212638717320451</v>
      </c>
      <c r="J101" s="1">
        <f t="shared" ca="1" si="15"/>
        <v>-2.8117252137796656</v>
      </c>
      <c r="K101" s="1">
        <f t="shared" ca="1" si="16"/>
        <v>-3.0386994418114126</v>
      </c>
      <c r="L101" s="1">
        <f t="shared" ca="1" si="17"/>
        <v>19.767989517252879</v>
      </c>
      <c r="O101" s="1">
        <v>1.9228400455875061</v>
      </c>
      <c r="P101" s="1">
        <v>1.862957953127472</v>
      </c>
      <c r="Q101" s="1">
        <v>3.5935139941562273</v>
      </c>
      <c r="R101" s="1">
        <v>5.9009220488612346</v>
      </c>
      <c r="S101" s="1">
        <v>7.4391940853312395</v>
      </c>
      <c r="T101" s="1">
        <v>-2.4935139941562272</v>
      </c>
      <c r="U101" s="1">
        <v>-4.0009220488612343</v>
      </c>
      <c r="V101" s="1">
        <v>-4.4391940853312395</v>
      </c>
      <c r="W101" s="1">
        <v>41.931433407356778</v>
      </c>
    </row>
  </sheetData>
  <sortState xmlns:xlrd2="http://schemas.microsoft.com/office/spreadsheetml/2017/richdata2" ref="O2:W103">
    <sortCondition ref="W1:W10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Gradiente</vt:lpstr>
      <vt:lpstr>Monte Carlo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Costa da Silva Pinto</dc:creator>
  <cp:lastModifiedBy>José Carlos Costa da Silva Pinto</cp:lastModifiedBy>
  <dcterms:created xsi:type="dcterms:W3CDTF">2023-05-12T18:13:59Z</dcterms:created>
  <dcterms:modified xsi:type="dcterms:W3CDTF">2023-05-12T19:05:02Z</dcterms:modified>
</cp:coreProperties>
</file>