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Aula 01 - Introducao\"/>
    </mc:Choice>
  </mc:AlternateContent>
  <xr:revisionPtr revIDLastSave="0" documentId="13_ncr:1_{FF99DB90-48C2-4F4A-9681-4DC710AE1E3F}" xr6:coauthVersionLast="47" xr6:coauthVersionMax="47" xr10:uidLastSave="{00000000-0000-0000-0000-000000000000}"/>
  <bookViews>
    <workbookView xWindow="-120" yWindow="-120" windowWidth="20730" windowHeight="11160" activeTab="2" xr2:uid="{055B7AC7-DD1A-4F3D-A18E-72551E6304E2}"/>
  </bookViews>
  <sheets>
    <sheet name="Efeito do Ruído" sheetId="1" r:id="rId1"/>
    <sheet name="Dinâmica Caótica" sheetId="4" r:id="rId2"/>
    <sheet name="Distribuição de Flory" sheetId="5" r:id="rId3"/>
    <sheet name="Grandezas Amostrai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D3" i="3"/>
  <c r="E3" i="3"/>
  <c r="F3" i="3"/>
  <c r="G3" i="3"/>
  <c r="H3" i="3"/>
  <c r="I3" i="3"/>
  <c r="J3" i="3"/>
  <c r="K3" i="3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D2" i="3"/>
  <c r="E2" i="3"/>
  <c r="F2" i="3"/>
  <c r="G2" i="3"/>
  <c r="H2" i="3"/>
  <c r="I2" i="3"/>
  <c r="J2" i="3"/>
  <c r="K2" i="3"/>
  <c r="C2" i="3"/>
  <c r="D2" i="5"/>
  <c r="C3" i="5"/>
  <c r="D3" i="5" s="1"/>
  <c r="D5" i="4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4" i="4"/>
  <c r="D3" i="4"/>
  <c r="D2" i="4"/>
  <c r="F2" i="4"/>
  <c r="E3" i="4" s="1"/>
  <c r="F3" i="4" s="1"/>
  <c r="E4" i="4" s="1"/>
  <c r="F4" i="4" s="1"/>
  <c r="E5" i="4" s="1"/>
  <c r="F5" i="4" s="1"/>
  <c r="E6" i="4" s="1"/>
  <c r="F6" i="4" s="1"/>
  <c r="E7" i="4" s="1"/>
  <c r="F7" i="4" s="1"/>
  <c r="E8" i="4" s="1"/>
  <c r="F8" i="4" s="1"/>
  <c r="E9" i="4" s="1"/>
  <c r="F9" i="4" s="1"/>
  <c r="E10" i="4" s="1"/>
  <c r="F10" i="4" s="1"/>
  <c r="E11" i="4" s="1"/>
  <c r="F11" i="4" s="1"/>
  <c r="E12" i="4" s="1"/>
  <c r="F12" i="4" s="1"/>
  <c r="E13" i="4" s="1"/>
  <c r="F13" i="4" s="1"/>
  <c r="E14" i="4" s="1"/>
  <c r="F14" i="4" s="1"/>
  <c r="E15" i="4" s="1"/>
  <c r="F15" i="4" s="1"/>
  <c r="E16" i="4" s="1"/>
  <c r="F16" i="4" s="1"/>
  <c r="E17" i="4" s="1"/>
  <c r="F17" i="4" s="1"/>
  <c r="E18" i="4" s="1"/>
  <c r="F18" i="4" s="1"/>
  <c r="E19" i="4" s="1"/>
  <c r="F19" i="4" s="1"/>
  <c r="E20" i="4" s="1"/>
  <c r="F20" i="4" s="1"/>
  <c r="E21" i="4" s="1"/>
  <c r="F21" i="4" s="1"/>
  <c r="E22" i="4" s="1"/>
  <c r="F22" i="4" s="1"/>
  <c r="E23" i="4" s="1"/>
  <c r="F23" i="4" s="1"/>
  <c r="E24" i="4" s="1"/>
  <c r="F24" i="4" s="1"/>
  <c r="E25" i="4" s="1"/>
  <c r="F25" i="4" s="1"/>
  <c r="E26" i="4" s="1"/>
  <c r="F26" i="4" s="1"/>
  <c r="E27" i="4" s="1"/>
  <c r="F27" i="4" s="1"/>
  <c r="E28" i="4" s="1"/>
  <c r="F28" i="4" s="1"/>
  <c r="E29" i="4" s="1"/>
  <c r="F29" i="4" s="1"/>
  <c r="E30" i="4" s="1"/>
  <c r="F30" i="4" s="1"/>
  <c r="E31" i="4" s="1"/>
  <c r="F31" i="4" s="1"/>
  <c r="E32" i="4" s="1"/>
  <c r="F32" i="4" s="1"/>
  <c r="E33" i="4" s="1"/>
  <c r="F33" i="4" s="1"/>
  <c r="E34" i="4" s="1"/>
  <c r="F34" i="4" s="1"/>
  <c r="E35" i="4" s="1"/>
  <c r="F35" i="4" s="1"/>
  <c r="E36" i="4" s="1"/>
  <c r="F36" i="4" s="1"/>
  <c r="E37" i="4" s="1"/>
  <c r="F37" i="4" s="1"/>
  <c r="E38" i="4" s="1"/>
  <c r="F38" i="4" s="1"/>
  <c r="E39" i="4" s="1"/>
  <c r="F39" i="4" s="1"/>
  <c r="E40" i="4" s="1"/>
  <c r="F40" i="4" s="1"/>
  <c r="E41" i="4" s="1"/>
  <c r="F41" i="4" s="1"/>
  <c r="E42" i="4" s="1"/>
  <c r="F42" i="4" s="1"/>
  <c r="E43" i="4" s="1"/>
  <c r="F43" i="4" s="1"/>
  <c r="E44" i="4" s="1"/>
  <c r="F44" i="4" s="1"/>
  <c r="E45" i="4" s="1"/>
  <c r="F45" i="4" s="1"/>
  <c r="E46" i="4" s="1"/>
  <c r="F46" i="4" s="1"/>
  <c r="E47" i="4" s="1"/>
  <c r="F47" i="4" s="1"/>
  <c r="E48" i="4" s="1"/>
  <c r="F48" i="4" s="1"/>
  <c r="E49" i="4" s="1"/>
  <c r="F49" i="4" s="1"/>
  <c r="E50" i="4" s="1"/>
  <c r="F50" i="4" s="1"/>
  <c r="B3" i="3"/>
  <c r="B4" i="3"/>
  <c r="B5" i="3"/>
  <c r="B6" i="3"/>
  <c r="B7" i="3"/>
  <c r="B8" i="3"/>
  <c r="B2" i="3"/>
  <c r="C14" i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2" i="1"/>
  <c r="D2" i="1" s="1"/>
  <c r="B3" i="1"/>
  <c r="B4" i="1"/>
  <c r="B5" i="1"/>
  <c r="B6" i="1"/>
  <c r="B7" i="1"/>
  <c r="B8" i="1"/>
  <c r="B9" i="1"/>
  <c r="B10" i="1"/>
  <c r="B11" i="1"/>
  <c r="B2" i="1"/>
  <c r="A4" i="1"/>
  <c r="A5" i="1"/>
  <c r="A6" i="1" s="1"/>
  <c r="A7" i="1" s="1"/>
  <c r="A8" i="1" s="1"/>
  <c r="A9" i="1" s="1"/>
  <c r="A10" i="1" s="1"/>
  <c r="A11" i="1" s="1"/>
  <c r="A3" i="1"/>
  <c r="C4" i="5" l="1"/>
  <c r="I10" i="3"/>
  <c r="E10" i="3"/>
  <c r="J11" i="3"/>
  <c r="F11" i="3"/>
  <c r="C11" i="3"/>
  <c r="D11" i="3"/>
  <c r="B11" i="3"/>
  <c r="K11" i="3"/>
  <c r="G11" i="3"/>
  <c r="H11" i="3"/>
  <c r="I11" i="3"/>
  <c r="E11" i="3"/>
  <c r="J10" i="3"/>
  <c r="F10" i="3"/>
  <c r="H10" i="3"/>
  <c r="D10" i="3"/>
  <c r="K10" i="3"/>
  <c r="G10" i="3"/>
  <c r="C10" i="3"/>
  <c r="B10" i="3"/>
  <c r="D4" i="5" l="1"/>
  <c r="C5" i="5"/>
  <c r="C6" i="5" l="1"/>
  <c r="D5" i="5"/>
  <c r="C7" i="5" l="1"/>
  <c r="D6" i="5"/>
  <c r="C8" i="5" l="1"/>
  <c r="D7" i="5"/>
  <c r="C9" i="5" l="1"/>
  <c r="D8" i="5"/>
  <c r="C10" i="5" l="1"/>
  <c r="D9" i="5"/>
  <c r="C11" i="5" l="1"/>
  <c r="D10" i="5"/>
  <c r="C12" i="5" l="1"/>
  <c r="D11" i="5"/>
  <c r="C13" i="5" l="1"/>
  <c r="D12" i="5"/>
  <c r="C14" i="5" l="1"/>
  <c r="D13" i="5"/>
  <c r="C15" i="5" l="1"/>
  <c r="D14" i="5"/>
  <c r="C16" i="5" l="1"/>
  <c r="D15" i="5"/>
  <c r="C17" i="5" l="1"/>
  <c r="D16" i="5"/>
  <c r="C18" i="5" l="1"/>
  <c r="D17" i="5"/>
  <c r="C19" i="5" l="1"/>
  <c r="D18" i="5"/>
  <c r="C20" i="5" l="1"/>
  <c r="D19" i="5"/>
  <c r="C21" i="5" l="1"/>
  <c r="D20" i="5"/>
  <c r="C22" i="5" l="1"/>
  <c r="D21" i="5"/>
  <c r="C23" i="5" l="1"/>
  <c r="D22" i="5"/>
  <c r="C24" i="5" l="1"/>
  <c r="D23" i="5"/>
  <c r="C25" i="5" l="1"/>
  <c r="D24" i="5"/>
  <c r="C26" i="5" l="1"/>
  <c r="D25" i="5"/>
  <c r="C27" i="5" l="1"/>
  <c r="D26" i="5"/>
  <c r="C28" i="5" l="1"/>
  <c r="D27" i="5"/>
  <c r="C29" i="5" l="1"/>
  <c r="D28" i="5"/>
  <c r="C30" i="5" l="1"/>
  <c r="D29" i="5"/>
  <c r="C31" i="5" l="1"/>
  <c r="D30" i="5"/>
  <c r="C32" i="5" l="1"/>
  <c r="D31" i="5"/>
  <c r="C33" i="5" l="1"/>
  <c r="D32" i="5"/>
  <c r="C34" i="5" l="1"/>
  <c r="D33" i="5"/>
  <c r="C35" i="5" l="1"/>
  <c r="D34" i="5"/>
  <c r="C36" i="5" l="1"/>
  <c r="D35" i="5"/>
  <c r="C37" i="5" l="1"/>
  <c r="D36" i="5"/>
  <c r="C38" i="5" l="1"/>
  <c r="D37" i="5"/>
  <c r="C39" i="5" l="1"/>
  <c r="D38" i="5"/>
  <c r="C40" i="5" l="1"/>
  <c r="D39" i="5"/>
  <c r="C41" i="5" l="1"/>
  <c r="D40" i="5"/>
  <c r="C42" i="5" l="1"/>
  <c r="D41" i="5"/>
  <c r="C43" i="5" l="1"/>
  <c r="D42" i="5"/>
  <c r="C44" i="5" l="1"/>
  <c r="D43" i="5"/>
  <c r="C45" i="5" l="1"/>
  <c r="D44" i="5"/>
  <c r="C46" i="5" l="1"/>
  <c r="D45" i="5"/>
  <c r="C47" i="5" l="1"/>
  <c r="D46" i="5"/>
  <c r="C48" i="5" l="1"/>
  <c r="D47" i="5"/>
  <c r="C49" i="5" l="1"/>
  <c r="D48" i="5"/>
  <c r="C50" i="5" l="1"/>
  <c r="D49" i="5"/>
  <c r="C51" i="5" l="1"/>
  <c r="D50" i="5"/>
  <c r="C52" i="5" l="1"/>
  <c r="D51" i="5"/>
  <c r="C53" i="5" l="1"/>
  <c r="D52" i="5"/>
  <c r="C54" i="5" l="1"/>
  <c r="D53" i="5"/>
  <c r="C55" i="5" l="1"/>
  <c r="D54" i="5"/>
  <c r="C56" i="5" l="1"/>
  <c r="D55" i="5"/>
  <c r="C57" i="5" l="1"/>
  <c r="D56" i="5"/>
  <c r="C58" i="5" l="1"/>
  <c r="D57" i="5"/>
  <c r="C59" i="5" l="1"/>
  <c r="D58" i="5"/>
  <c r="C60" i="5" l="1"/>
  <c r="D59" i="5"/>
  <c r="C61" i="5" l="1"/>
  <c r="D60" i="5"/>
  <c r="C62" i="5" l="1"/>
  <c r="D61" i="5"/>
  <c r="C63" i="5" l="1"/>
  <c r="D62" i="5"/>
  <c r="C64" i="5" l="1"/>
  <c r="D63" i="5"/>
  <c r="C65" i="5" l="1"/>
  <c r="D64" i="5"/>
  <c r="C66" i="5" l="1"/>
  <c r="D65" i="5"/>
  <c r="C67" i="5" l="1"/>
  <c r="D66" i="5"/>
  <c r="C68" i="5" l="1"/>
  <c r="D67" i="5"/>
  <c r="C69" i="5" l="1"/>
  <c r="D68" i="5"/>
  <c r="C70" i="5" l="1"/>
  <c r="D69" i="5"/>
  <c r="C71" i="5" l="1"/>
  <c r="D70" i="5"/>
  <c r="C72" i="5" l="1"/>
  <c r="D71" i="5"/>
  <c r="C73" i="5" l="1"/>
  <c r="D72" i="5"/>
  <c r="C74" i="5" l="1"/>
  <c r="D73" i="5"/>
  <c r="C75" i="5" l="1"/>
  <c r="D74" i="5"/>
  <c r="C76" i="5" l="1"/>
  <c r="D75" i="5"/>
  <c r="C77" i="5" l="1"/>
  <c r="D76" i="5"/>
  <c r="C78" i="5" l="1"/>
  <c r="D77" i="5"/>
  <c r="C79" i="5" l="1"/>
  <c r="D78" i="5"/>
  <c r="C80" i="5" l="1"/>
  <c r="D79" i="5"/>
  <c r="C81" i="5" l="1"/>
  <c r="D80" i="5"/>
  <c r="C82" i="5" l="1"/>
  <c r="D81" i="5"/>
  <c r="C83" i="5" l="1"/>
  <c r="D82" i="5"/>
  <c r="C84" i="5" l="1"/>
  <c r="D83" i="5"/>
  <c r="C85" i="5" l="1"/>
  <c r="D84" i="5"/>
  <c r="C86" i="5" l="1"/>
  <c r="D85" i="5"/>
  <c r="C87" i="5" l="1"/>
  <c r="D86" i="5"/>
  <c r="C88" i="5" l="1"/>
  <c r="D87" i="5"/>
  <c r="C89" i="5" l="1"/>
  <c r="D88" i="5"/>
  <c r="C90" i="5" l="1"/>
  <c r="D89" i="5"/>
  <c r="C91" i="5" l="1"/>
  <c r="D90" i="5"/>
  <c r="C92" i="5" l="1"/>
  <c r="D91" i="5"/>
  <c r="C93" i="5" l="1"/>
  <c r="D92" i="5"/>
  <c r="C94" i="5" l="1"/>
  <c r="D93" i="5"/>
  <c r="C95" i="5" l="1"/>
  <c r="D94" i="5"/>
  <c r="C96" i="5" l="1"/>
  <c r="D95" i="5"/>
  <c r="C97" i="5" l="1"/>
  <c r="D96" i="5"/>
  <c r="C98" i="5" l="1"/>
  <c r="D97" i="5"/>
  <c r="C99" i="5" l="1"/>
  <c r="D98" i="5"/>
  <c r="C100" i="5" l="1"/>
  <c r="D99" i="5"/>
  <c r="C101" i="5" l="1"/>
  <c r="D101" i="5" s="1"/>
  <c r="D100" i="5"/>
</calcChain>
</file>

<file path=xl/sharedStrings.xml><?xml version="1.0" encoding="utf-8"?>
<sst xmlns="http://schemas.openxmlformats.org/spreadsheetml/2006/main" count="22" uniqueCount="22">
  <si>
    <t>x</t>
  </si>
  <si>
    <t>y</t>
  </si>
  <si>
    <t>eps</t>
  </si>
  <si>
    <t>ye</t>
  </si>
  <si>
    <t>x(k+1) = a x(k) (1- x(k))</t>
  </si>
  <si>
    <t>k</t>
  </si>
  <si>
    <t>x(k+1)</t>
  </si>
  <si>
    <t>x(k)</t>
  </si>
  <si>
    <t>a</t>
  </si>
  <si>
    <t>q</t>
  </si>
  <si>
    <t>i</t>
  </si>
  <si>
    <t>Pi</t>
  </si>
  <si>
    <t>Realização</t>
  </si>
  <si>
    <t>x1</t>
  </si>
  <si>
    <t>x2</t>
  </si>
  <si>
    <t>x3</t>
  </si>
  <si>
    <t>x4</t>
  </si>
  <si>
    <t>x5</t>
  </si>
  <si>
    <t>x6</t>
  </si>
  <si>
    <t>x7</t>
  </si>
  <si>
    <t>xbar</t>
  </si>
  <si>
    <t>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</si>
</sst>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'Efeito do Ruído'!$B$1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'Efeito do Ruído'!$A$2:$A$11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'Efeito do Ruído'!$B$2:$B$11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17-491E-88FD-0B9261760B61}"/>
            </c:ext>
          </c:extLst>
        </c:ser>
        <c:ser>
          <c:idx val="1"/>
          <c:order val="1"/>
          <c:tx>
            <c:strRef>
              <c:f>'Efeito do Ruído'!$D$1</c:f>
              <c:strCache>
                <c:ptCount val="1"/>
                <c:pt idx="0">
                  <c:v>ye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'Efeito do Ruído'!$A$2:$A$11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'Efeito do Ruído'!$D$2:$D$11</c:f>
              <c:numCache>
                <c:formatCode>General</c:formatCode>
                <c:ptCount val="10"/>
                <c:pt idx="0">
                  <c:v>-16.490206172107303</c:v>
                </c:pt>
                <c:pt idx="1">
                  <c:v>5.1415613435494594</c:v>
                </c:pt>
                <c:pt idx="2">
                  <c:v>46.897543227458726</c:v>
                </c:pt>
                <c:pt idx="3">
                  <c:v>51.311248092755932</c:v>
                </c:pt>
                <c:pt idx="4">
                  <c:v>-1.0627012878288529</c:v>
                </c:pt>
                <c:pt idx="5">
                  <c:v>41.31614011353664</c:v>
                </c:pt>
                <c:pt idx="6">
                  <c:v>15.495592858347711</c:v>
                </c:pt>
                <c:pt idx="7">
                  <c:v>-2.0097487315993554</c:v>
                </c:pt>
                <c:pt idx="8">
                  <c:v>42.400465122017678</c:v>
                </c:pt>
                <c:pt idx="9">
                  <c:v>53.768547835355228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17-491E-88FD-0B926176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104544"/>
        <c:axId val="1608102880"/>
      </c:scatterChart>
      <c:valAx>
        <c:axId val="160810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8102880"/>
        <c:crosses val="autoZero"/>
        <c:crossBetween val="midCat"/>
      </c:valAx>
      <c:valAx>
        <c:axId val="160810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08104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'Dinâmica Caótica'!$E$1</c:f>
              <c:strCache>
                <c:ptCount val="1"/>
                <c:pt idx="0">
                  <c:v>x(k)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'Dinâmica Caótica'!$D$2:$D$50</c:f>
              <c:numCache>
                <c:formatCode>General</c:formatCod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xVal>
          <c:yVal>
            <c:numRef>
              <c:f>'Dinâmica Caótica'!$E$2:$E$50</c:f>
              <c:numCache>
                <c:formatCode>General</c:formatCode>
                <c:ptCount val="49"/>
                <c:pt idx="0">
                  <c:v>0.8</c:v>
                </c:pt>
                <c:pt idx="1">
                  <c:v>0.62399999999999989</c:v>
                </c:pt>
                <c:pt idx="2">
                  <c:v>0.9150336</c:v>
                </c:pt>
                <c:pt idx="3">
                  <c:v>0.30321373239705601</c:v>
                </c:pt>
                <c:pt idx="4">
                  <c:v>0.8239731430433197</c:v>
                </c:pt>
                <c:pt idx="5">
                  <c:v>0.56566147008786749</c:v>
                </c:pt>
                <c:pt idx="6">
                  <c:v>0.95818542824901043</c:v>
                </c:pt>
                <c:pt idx="7">
                  <c:v>0.15625784202705659</c:v>
                </c:pt>
                <c:pt idx="8">
                  <c:v>0.51418118244520561</c:v>
                </c:pt>
                <c:pt idx="9">
                  <c:v>0.97421568685137749</c:v>
                </c:pt>
                <c:pt idx="10">
                  <c:v>9.7965981141897487E-2</c:v>
                </c:pt>
                <c:pt idx="11">
                  <c:v>0.3446377259551312</c:v>
                </c:pt>
                <c:pt idx="12">
                  <c:v>0.88086399883406752</c:v>
                </c:pt>
                <c:pt idx="13">
                  <c:v>0.40927619612928129</c:v>
                </c:pt>
                <c:pt idx="14">
                  <c:v>0.94289984650378678</c:v>
                </c:pt>
                <c:pt idx="15">
                  <c:v>0.20997493127099623</c:v>
                </c:pt>
                <c:pt idx="16">
                  <c:v>0.64695329208407293</c:v>
                </c:pt>
                <c:pt idx="17">
                  <c:v>0.8907784467880473</c:v>
                </c:pt>
                <c:pt idx="18">
                  <c:v>0.37943960155109302</c:v>
                </c:pt>
                <c:pt idx="19">
                  <c:v>0.91831424227077907</c:v>
                </c:pt>
                <c:pt idx="20">
                  <c:v>0.29255145938235344</c:v>
                </c:pt>
                <c:pt idx="21">
                  <c:v>0.80716390168287366</c:v>
                </c:pt>
                <c:pt idx="22">
                  <c:v>0.60703631626152033</c:v>
                </c:pt>
                <c:pt idx="23">
                  <c:v>0.93031858530453881</c:v>
                </c:pt>
                <c:pt idx="24">
                  <c:v>0.25282106905185137</c:v>
                </c:pt>
                <c:pt idx="25">
                  <c:v>0.73672004677178848</c:v>
                </c:pt>
                <c:pt idx="26">
                  <c:v>0.75645811587981282</c:v>
                </c:pt>
                <c:pt idx="27">
                  <c:v>0.71849401571756832</c:v>
                </c:pt>
                <c:pt idx="28">
                  <c:v>0.78881542387288284</c:v>
                </c:pt>
                <c:pt idx="29">
                  <c:v>0.64968403863919533</c:v>
                </c:pt>
                <c:pt idx="30">
                  <c:v>0.88761928544897351</c:v>
                </c:pt>
                <c:pt idx="31">
                  <c:v>0.38903002923730606</c:v>
                </c:pt>
                <c:pt idx="32">
                  <c:v>0.92697409579681456</c:v>
                </c:pt>
                <c:pt idx="33">
                  <c:v>0.26400317392212125</c:v>
                </c:pt>
                <c:pt idx="34">
                  <c:v>0.75779144251655306</c:v>
                </c:pt>
                <c:pt idx="35">
                  <c:v>0.71581993144441536</c:v>
                </c:pt>
                <c:pt idx="36">
                  <c:v>0.79334485304617863</c:v>
                </c:pt>
                <c:pt idx="37">
                  <c:v>0.63940030904613188</c:v>
                </c:pt>
                <c:pt idx="38">
                  <c:v>0.89921345996758739</c:v>
                </c:pt>
                <c:pt idx="39">
                  <c:v>0.35345159218475924</c:v>
                </c:pt>
                <c:pt idx="40">
                  <c:v>0.8912419002505898</c:v>
                </c:pt>
                <c:pt idx="41">
                  <c:v>0.37802612440439937</c:v>
                </c:pt>
                <c:pt idx="42">
                  <c:v>0.91697725732153668</c:v>
                </c:pt>
                <c:pt idx="43">
                  <c:v>0.29690687081877504</c:v>
                </c:pt>
                <c:pt idx="44">
                  <c:v>0.81413740542957524</c:v>
                </c:pt>
                <c:pt idx="45">
                  <c:v>0.59013899298890116</c:v>
                </c:pt>
                <c:pt idx="46">
                  <c:v>0.9433123515774926</c:v>
                </c:pt>
                <c:pt idx="47">
                  <c:v>0.208549219861451</c:v>
                </c:pt>
                <c:pt idx="48">
                  <c:v>0.64372012675086154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2-4315-AFC7-CFE7743B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019328"/>
        <c:axId val="599648944"/>
      </c:scatterChart>
      <c:valAx>
        <c:axId val="67101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9648944"/>
        <c:crosses val="autoZero"/>
        <c:crossBetween val="midCat"/>
      </c:valAx>
      <c:valAx>
        <c:axId val="5996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101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'Distribuição de Flory'!$D$1</c:f>
              <c:strCache>
                <c:ptCount val="1"/>
                <c:pt idx="0">
                  <c:v>Pi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'Distribuição de Flory'!$C$2:$C$101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'Distribuição de Flory'!$D$2:$D$101</c:f>
              <c:numCache>
                <c:formatCode>General</c:formatCode>
                <c:ptCount val="100"/>
                <c:pt idx="0">
                  <c:v>9.9999999999999978E-2</c:v>
                </c:pt>
                <c:pt idx="1">
                  <c:v>8.9999999999999983E-2</c:v>
                </c:pt>
                <c:pt idx="2">
                  <c:v>8.0999999999999989E-2</c:v>
                </c:pt>
                <c:pt idx="3">
                  <c:v>7.2899999999999993E-2</c:v>
                </c:pt>
                <c:pt idx="4">
                  <c:v>6.5610000000000002E-2</c:v>
                </c:pt>
                <c:pt idx="5">
                  <c:v>5.9049000000000004E-2</c:v>
                </c:pt>
                <c:pt idx="6">
                  <c:v>5.3144100000000007E-2</c:v>
                </c:pt>
                <c:pt idx="7">
                  <c:v>4.7829690000000001E-2</c:v>
                </c:pt>
                <c:pt idx="8">
                  <c:v>4.3046721000000003E-2</c:v>
                </c:pt>
                <c:pt idx="9">
                  <c:v>3.8742048900000006E-2</c:v>
                </c:pt>
                <c:pt idx="10">
                  <c:v>3.486784401000001E-2</c:v>
                </c:pt>
                <c:pt idx="11">
                  <c:v>3.1381059609000013E-2</c:v>
                </c:pt>
                <c:pt idx="12">
                  <c:v>2.8242953648100009E-2</c:v>
                </c:pt>
                <c:pt idx="13">
                  <c:v>2.5418658283290013E-2</c:v>
                </c:pt>
                <c:pt idx="14">
                  <c:v>2.287679245496101E-2</c:v>
                </c:pt>
                <c:pt idx="15">
                  <c:v>2.0589113209464906E-2</c:v>
                </c:pt>
                <c:pt idx="16">
                  <c:v>1.8530201888518422E-2</c:v>
                </c:pt>
                <c:pt idx="17">
                  <c:v>1.6677181699666577E-2</c:v>
                </c:pt>
                <c:pt idx="18">
                  <c:v>1.500946352969992E-2</c:v>
                </c:pt>
                <c:pt idx="19">
                  <c:v>1.350851717672993E-2</c:v>
                </c:pt>
                <c:pt idx="20">
                  <c:v>1.2157665459056938E-2</c:v>
                </c:pt>
                <c:pt idx="21">
                  <c:v>1.0941898913151246E-2</c:v>
                </c:pt>
                <c:pt idx="22">
                  <c:v>9.8477090218361211E-3</c:v>
                </c:pt>
                <c:pt idx="23">
                  <c:v>8.8629381196525091E-3</c:v>
                </c:pt>
                <c:pt idx="24">
                  <c:v>7.9766443076872574E-3</c:v>
                </c:pt>
                <c:pt idx="25">
                  <c:v>7.1789798769185328E-3</c:v>
                </c:pt>
                <c:pt idx="26">
                  <c:v>6.4610818892266806E-3</c:v>
                </c:pt>
                <c:pt idx="27">
                  <c:v>5.8149737003040129E-3</c:v>
                </c:pt>
                <c:pt idx="28">
                  <c:v>5.2334763302736113E-3</c:v>
                </c:pt>
                <c:pt idx="29">
                  <c:v>4.7101286972462512E-3</c:v>
                </c:pt>
                <c:pt idx="30">
                  <c:v>4.2391158275216258E-3</c:v>
                </c:pt>
                <c:pt idx="31">
                  <c:v>3.8152042447694625E-3</c:v>
                </c:pt>
                <c:pt idx="32">
                  <c:v>3.4336838202925169E-3</c:v>
                </c:pt>
                <c:pt idx="33">
                  <c:v>3.0903154382632653E-3</c:v>
                </c:pt>
                <c:pt idx="34">
                  <c:v>2.7812838944369389E-3</c:v>
                </c:pt>
                <c:pt idx="35">
                  <c:v>2.5031555049932451E-3</c:v>
                </c:pt>
                <c:pt idx="36">
                  <c:v>2.2528399544939209E-3</c:v>
                </c:pt>
                <c:pt idx="37">
                  <c:v>2.027555959044529E-3</c:v>
                </c:pt>
                <c:pt idx="38">
                  <c:v>1.8248003631400761E-3</c:v>
                </c:pt>
                <c:pt idx="39">
                  <c:v>1.6423203268260684E-3</c:v>
                </c:pt>
                <c:pt idx="40">
                  <c:v>1.4780882941434616E-3</c:v>
                </c:pt>
                <c:pt idx="41">
                  <c:v>1.3302794647291154E-3</c:v>
                </c:pt>
                <c:pt idx="42">
                  <c:v>1.1972515182562041E-3</c:v>
                </c:pt>
                <c:pt idx="43">
                  <c:v>1.0775263664305837E-3</c:v>
                </c:pt>
                <c:pt idx="44">
                  <c:v>9.697737297875255E-4</c:v>
                </c:pt>
                <c:pt idx="45">
                  <c:v>8.7279635680877308E-4</c:v>
                </c:pt>
                <c:pt idx="46">
                  <c:v>7.8551672112789556E-4</c:v>
                </c:pt>
                <c:pt idx="47">
                  <c:v>7.0696504901510604E-4</c:v>
                </c:pt>
                <c:pt idx="48">
                  <c:v>6.362685441135956E-4</c:v>
                </c:pt>
                <c:pt idx="49">
                  <c:v>5.7264168970223601E-4</c:v>
                </c:pt>
                <c:pt idx="50">
                  <c:v>5.1537752073201233E-4</c:v>
                </c:pt>
                <c:pt idx="51">
                  <c:v>4.6383976865881126E-4</c:v>
                </c:pt>
                <c:pt idx="52">
                  <c:v>4.1745579179293017E-4</c:v>
                </c:pt>
                <c:pt idx="53">
                  <c:v>3.7571021261363716E-4</c:v>
                </c:pt>
                <c:pt idx="54">
                  <c:v>3.3813919135227349E-4</c:v>
                </c:pt>
                <c:pt idx="55">
                  <c:v>3.0432527221704609E-4</c:v>
                </c:pt>
                <c:pt idx="56">
                  <c:v>2.7389274499534149E-4</c:v>
                </c:pt>
                <c:pt idx="57">
                  <c:v>2.4650347049580737E-4</c:v>
                </c:pt>
                <c:pt idx="58">
                  <c:v>2.2185312344622665E-4</c:v>
                </c:pt>
                <c:pt idx="59">
                  <c:v>1.9966781110160401E-4</c:v>
                </c:pt>
                <c:pt idx="60">
                  <c:v>1.7970102999144362E-4</c:v>
                </c:pt>
                <c:pt idx="61">
                  <c:v>1.6173092699229926E-4</c:v>
                </c:pt>
                <c:pt idx="62">
                  <c:v>1.4555783429306935E-4</c:v>
                </c:pt>
                <c:pt idx="63">
                  <c:v>1.3100205086376241E-4</c:v>
                </c:pt>
                <c:pt idx="64">
                  <c:v>1.1790184577738618E-4</c:v>
                </c:pt>
                <c:pt idx="65">
                  <c:v>1.0611166119964755E-4</c:v>
                </c:pt>
                <c:pt idx="66">
                  <c:v>9.5500495079682806E-5</c:v>
                </c:pt>
                <c:pt idx="67">
                  <c:v>8.5950445571714536E-5</c:v>
                </c:pt>
                <c:pt idx="68">
                  <c:v>7.7355401014543086E-5</c:v>
                </c:pt>
                <c:pt idx="69">
                  <c:v>6.9619860913088782E-5</c:v>
                </c:pt>
                <c:pt idx="70">
                  <c:v>6.2657874821779897E-5</c:v>
                </c:pt>
                <c:pt idx="71">
                  <c:v>5.6392087339601912E-5</c:v>
                </c:pt>
                <c:pt idx="72">
                  <c:v>5.0752878605641723E-5</c:v>
                </c:pt>
                <c:pt idx="73">
                  <c:v>4.5677590745077554E-5</c:v>
                </c:pt>
                <c:pt idx="74">
                  <c:v>4.1109831670569803E-5</c:v>
                </c:pt>
                <c:pt idx="75">
                  <c:v>3.6998848503512827E-5</c:v>
                </c:pt>
                <c:pt idx="76">
                  <c:v>3.3298963653161545E-5</c:v>
                </c:pt>
                <c:pt idx="77">
                  <c:v>2.9969067287845391E-5</c:v>
                </c:pt>
                <c:pt idx="78">
                  <c:v>2.6972160559060854E-5</c:v>
                </c:pt>
                <c:pt idx="79">
                  <c:v>2.4274944503154766E-5</c:v>
                </c:pt>
                <c:pt idx="80">
                  <c:v>2.1847450052839295E-5</c:v>
                </c:pt>
                <c:pt idx="81">
                  <c:v>1.9662705047555365E-5</c:v>
                </c:pt>
                <c:pt idx="82">
                  <c:v>1.7696434542799829E-5</c:v>
                </c:pt>
                <c:pt idx="83">
                  <c:v>1.5926791088519846E-5</c:v>
                </c:pt>
                <c:pt idx="84">
                  <c:v>1.4334111979667864E-5</c:v>
                </c:pt>
                <c:pt idx="85">
                  <c:v>1.2900700781701079E-5</c:v>
                </c:pt>
                <c:pt idx="86">
                  <c:v>1.1610630703530971E-5</c:v>
                </c:pt>
                <c:pt idx="87">
                  <c:v>1.0449567633177874E-5</c:v>
                </c:pt>
                <c:pt idx="88">
                  <c:v>9.4046108698600875E-6</c:v>
                </c:pt>
                <c:pt idx="89">
                  <c:v>8.4641497828740774E-6</c:v>
                </c:pt>
                <c:pt idx="90">
                  <c:v>7.6177348045866715E-6</c:v>
                </c:pt>
                <c:pt idx="91">
                  <c:v>6.8559613241280036E-6</c:v>
                </c:pt>
                <c:pt idx="92">
                  <c:v>6.1703651917152048E-6</c:v>
                </c:pt>
                <c:pt idx="93">
                  <c:v>5.5533286725436847E-6</c:v>
                </c:pt>
                <c:pt idx="94">
                  <c:v>4.9979958052893153E-6</c:v>
                </c:pt>
                <c:pt idx="95">
                  <c:v>4.4981962247603843E-6</c:v>
                </c:pt>
                <c:pt idx="96">
                  <c:v>4.0483766022843461E-6</c:v>
                </c:pt>
                <c:pt idx="97">
                  <c:v>3.6435389420559117E-6</c:v>
                </c:pt>
                <c:pt idx="98">
                  <c:v>3.2791850478503207E-6</c:v>
                </c:pt>
                <c:pt idx="99">
                  <c:v>2.9512665430652888E-6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7-4F83-94F8-21B30AA8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591968"/>
        <c:axId val="809592448"/>
      </c:scatterChart>
      <c:valAx>
        <c:axId val="80959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592448"/>
        <c:crosses val="autoZero"/>
        <c:crossBetween val="midCat"/>
      </c:valAx>
      <c:valAx>
        <c:axId val="8095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959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517072</xdr:colOff>
      <xdr:row>0</xdr:row>
      <xdr:rowOff>176212</xdr:rowOff>
    </xdr:from>
    <xdr:to>
      <xdr:col>12</xdr:col>
      <xdr:colOff>190501</xdr:colOff>
      <xdr:row>15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62B15F-CAA8-76A1-36A9-9B3232B32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74414</xdr:colOff>
      <xdr:row>2</xdr:row>
      <xdr:rowOff>107161</xdr:rowOff>
    </xdr:from>
    <xdr:to>
      <xdr:col>10</xdr:col>
      <xdr:colOff>395882</xdr:colOff>
      <xdr:row>16</xdr:row>
      <xdr:rowOff>183361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A0B9C7-0897-A373-F8D6-BC4E0EB7F9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0</xdr:row>
      <xdr:rowOff>4</xdr:rowOff>
    </xdr:from>
    <xdr:to>
      <xdr:col>11</xdr:col>
      <xdr:colOff>101600</xdr:colOff>
      <xdr:row>14</xdr:row>
      <xdr:rowOff>76204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4CD155-72CA-3640-5C20-B30520B23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655C-1494-469A-A0C9-C5EB39F9ED87}">
  <dimension ref="A1:D14"/>
  <sheetViews>
    <sheetView zoomScale="140" zoomScaleNormal="140" workbookViewId="0">
      <selection activeCell="D2" sqref="D2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f>A2</f>
        <v>1</v>
      </c>
      <c r="C2">
        <f ca="1">(RAND()-0.5)*100</f>
        <v>-17.490206172107303</v>
      </c>
      <c r="D2">
        <f ca="1">B2+C2</f>
        <v>-16.490206172107303</v>
      </c>
    </row>
    <row r="3" spans="1:4" x14ac:dyDescent="0.25">
      <c r="A3">
        <f>A2+1</f>
        <v>2</v>
      </c>
      <c r="B3">
        <f t="shared" ref="B3:B11" si="0">A3</f>
        <v>2</v>
      </c>
      <c r="C3">
        <f t="shared" ref="C3:C11" ca="1" si="1">(RAND()-0.5)*100</f>
        <v>3.1415613435494594</v>
      </c>
      <c r="D3">
        <f t="shared" ref="D3:D11" ca="1" si="2">B3+C3</f>
        <v>5.1415613435494594</v>
      </c>
    </row>
    <row r="4" spans="1:4" x14ac:dyDescent="0.25">
      <c r="A4">
        <f t="shared" ref="A4:A11" si="3">A3+1</f>
        <v>3</v>
      </c>
      <c r="B4">
        <f t="shared" si="0"/>
        <v>3</v>
      </c>
      <c r="C4">
        <f t="shared" ca="1" si="1"/>
        <v>43.897543227458726</v>
      </c>
      <c r="D4">
        <f t="shared" ca="1" si="2"/>
        <v>46.897543227458726</v>
      </c>
    </row>
    <row r="5" spans="1:4" x14ac:dyDescent="0.25">
      <c r="A5">
        <f t="shared" si="3"/>
        <v>4</v>
      </c>
      <c r="B5">
        <f t="shared" si="0"/>
        <v>4</v>
      </c>
      <c r="C5">
        <f t="shared" ca="1" si="1"/>
        <v>47.311248092755932</v>
      </c>
      <c r="D5">
        <f t="shared" ca="1" si="2"/>
        <v>51.311248092755932</v>
      </c>
    </row>
    <row r="6" spans="1:4" x14ac:dyDescent="0.25">
      <c r="A6">
        <f t="shared" si="3"/>
        <v>5</v>
      </c>
      <c r="B6">
        <f t="shared" si="0"/>
        <v>5</v>
      </c>
      <c r="C6">
        <f t="shared" ca="1" si="1"/>
        <v>-6.0627012878288529</v>
      </c>
      <c r="D6">
        <f t="shared" ca="1" si="2"/>
        <v>-1.0627012878288529</v>
      </c>
    </row>
    <row r="7" spans="1:4" x14ac:dyDescent="0.25">
      <c r="A7">
        <f t="shared" si="3"/>
        <v>6</v>
      </c>
      <c r="B7">
        <f t="shared" si="0"/>
        <v>6</v>
      </c>
      <c r="C7">
        <f t="shared" ca="1" si="1"/>
        <v>35.31614011353664</v>
      </c>
      <c r="D7">
        <f t="shared" ca="1" si="2"/>
        <v>41.31614011353664</v>
      </c>
    </row>
    <row r="8" spans="1:4" x14ac:dyDescent="0.25">
      <c r="A8">
        <f t="shared" si="3"/>
        <v>7</v>
      </c>
      <c r="B8">
        <f t="shared" si="0"/>
        <v>7</v>
      </c>
      <c r="C8">
        <f t="shared" ca="1" si="1"/>
        <v>8.4955928583477114</v>
      </c>
      <c r="D8">
        <f t="shared" ca="1" si="2"/>
        <v>15.495592858347711</v>
      </c>
    </row>
    <row r="9" spans="1:4" x14ac:dyDescent="0.25">
      <c r="A9">
        <f t="shared" si="3"/>
        <v>8</v>
      </c>
      <c r="B9">
        <f t="shared" si="0"/>
        <v>8</v>
      </c>
      <c r="C9">
        <f t="shared" ca="1" si="1"/>
        <v>-10.009748731599355</v>
      </c>
      <c r="D9">
        <f t="shared" ca="1" si="2"/>
        <v>-2.0097487315993554</v>
      </c>
    </row>
    <row r="10" spans="1:4" x14ac:dyDescent="0.25">
      <c r="A10">
        <f t="shared" si="3"/>
        <v>9</v>
      </c>
      <c r="B10">
        <f t="shared" si="0"/>
        <v>9</v>
      </c>
      <c r="C10">
        <f t="shared" ca="1" si="1"/>
        <v>33.400465122017678</v>
      </c>
      <c r="D10">
        <f t="shared" ca="1" si="2"/>
        <v>42.400465122017678</v>
      </c>
    </row>
    <row r="11" spans="1:4" x14ac:dyDescent="0.25">
      <c r="A11">
        <f t="shared" si="3"/>
        <v>10</v>
      </c>
      <c r="B11">
        <f t="shared" si="0"/>
        <v>10</v>
      </c>
      <c r="C11">
        <f t="shared" ca="1" si="1"/>
        <v>43.768547835355228</v>
      </c>
      <c r="D11">
        <f t="shared" ca="1" si="2"/>
        <v>53.768547835355228</v>
      </c>
    </row>
    <row r="14" spans="1:4" x14ac:dyDescent="0.25">
      <c r="C14">
        <f>1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0C3E-F503-4FD3-9678-405DD66A174F}">
  <dimension ref="A1:F50"/>
  <sheetViews>
    <sheetView zoomScaleNormal="100" workbookViewId="0">
      <selection activeCell="C10" sqref="C10"/>
    </sheetView>
  </sheetViews>
  <sheetFormatPr defaultRowHeight="15" x14ac:dyDescent="0.25"/>
  <sheetData>
    <row r="1" spans="1:6" x14ac:dyDescent="0.25">
      <c r="A1" t="s">
        <v>4</v>
      </c>
      <c r="C1" t="s">
        <v>8</v>
      </c>
      <c r="D1" t="s">
        <v>5</v>
      </c>
      <c r="E1" t="s">
        <v>7</v>
      </c>
      <c r="F1" t="s">
        <v>6</v>
      </c>
    </row>
    <row r="2" spans="1:6" x14ac:dyDescent="0.25">
      <c r="C2">
        <v>3.9</v>
      </c>
      <c r="D2">
        <f>0</f>
        <v>0</v>
      </c>
      <c r="E2">
        <v>0.8</v>
      </c>
      <c r="F2">
        <f>$C$2*E2*(1-E2)</f>
        <v>0.62399999999999989</v>
      </c>
    </row>
    <row r="3" spans="1:6" x14ac:dyDescent="0.25">
      <c r="D3">
        <f>D2+1</f>
        <v>1</v>
      </c>
      <c r="E3">
        <f>F2</f>
        <v>0.62399999999999989</v>
      </c>
      <c r="F3">
        <f>$C$2*E3*(1-E3)</f>
        <v>0.9150336</v>
      </c>
    </row>
    <row r="4" spans="1:6" x14ac:dyDescent="0.25">
      <c r="D4">
        <f>D3+1</f>
        <v>2</v>
      </c>
      <c r="E4">
        <f>F3</f>
        <v>0.9150336</v>
      </c>
      <c r="F4">
        <f>$C$2*E4*(1-E4)</f>
        <v>0.30321373239705601</v>
      </c>
    </row>
    <row r="5" spans="1:6" x14ac:dyDescent="0.25">
      <c r="D5">
        <f t="shared" ref="D5:D50" si="0">D4+1</f>
        <v>3</v>
      </c>
      <c r="E5">
        <f t="shared" ref="E5:E50" si="1">F4</f>
        <v>0.30321373239705601</v>
      </c>
      <c r="F5">
        <f t="shared" ref="F5:F50" si="2">$C$2*E5*(1-E5)</f>
        <v>0.8239731430433197</v>
      </c>
    </row>
    <row r="6" spans="1:6" x14ac:dyDescent="0.25">
      <c r="D6">
        <f t="shared" si="0"/>
        <v>4</v>
      </c>
      <c r="E6">
        <f t="shared" si="1"/>
        <v>0.8239731430433197</v>
      </c>
      <c r="F6">
        <f t="shared" si="2"/>
        <v>0.56566147008786749</v>
      </c>
    </row>
    <row r="7" spans="1:6" x14ac:dyDescent="0.25">
      <c r="D7">
        <f t="shared" si="0"/>
        <v>5</v>
      </c>
      <c r="E7">
        <f t="shared" si="1"/>
        <v>0.56566147008786749</v>
      </c>
      <c r="F7">
        <f t="shared" si="2"/>
        <v>0.95818542824901043</v>
      </c>
    </row>
    <row r="8" spans="1:6" x14ac:dyDescent="0.25">
      <c r="D8">
        <f t="shared" si="0"/>
        <v>6</v>
      </c>
      <c r="E8">
        <f t="shared" si="1"/>
        <v>0.95818542824901043</v>
      </c>
      <c r="F8">
        <f t="shared" si="2"/>
        <v>0.15625784202705659</v>
      </c>
    </row>
    <row r="9" spans="1:6" x14ac:dyDescent="0.25">
      <c r="D9">
        <f t="shared" si="0"/>
        <v>7</v>
      </c>
      <c r="E9">
        <f t="shared" si="1"/>
        <v>0.15625784202705659</v>
      </c>
      <c r="F9">
        <f t="shared" si="2"/>
        <v>0.51418118244520561</v>
      </c>
    </row>
    <row r="10" spans="1:6" x14ac:dyDescent="0.25">
      <c r="D10">
        <f t="shared" si="0"/>
        <v>8</v>
      </c>
      <c r="E10">
        <f t="shared" si="1"/>
        <v>0.51418118244520561</v>
      </c>
      <c r="F10">
        <f t="shared" si="2"/>
        <v>0.97421568685137749</v>
      </c>
    </row>
    <row r="11" spans="1:6" x14ac:dyDescent="0.25">
      <c r="D11">
        <f t="shared" si="0"/>
        <v>9</v>
      </c>
      <c r="E11">
        <f t="shared" si="1"/>
        <v>0.97421568685137749</v>
      </c>
      <c r="F11">
        <f t="shared" si="2"/>
        <v>9.7965981141897487E-2</v>
      </c>
    </row>
    <row r="12" spans="1:6" x14ac:dyDescent="0.25">
      <c r="D12">
        <f t="shared" si="0"/>
        <v>10</v>
      </c>
      <c r="E12">
        <f t="shared" si="1"/>
        <v>9.7965981141897487E-2</v>
      </c>
      <c r="F12">
        <f t="shared" si="2"/>
        <v>0.3446377259551312</v>
      </c>
    </row>
    <row r="13" spans="1:6" x14ac:dyDescent="0.25">
      <c r="D13">
        <f t="shared" si="0"/>
        <v>11</v>
      </c>
      <c r="E13">
        <f t="shared" si="1"/>
        <v>0.3446377259551312</v>
      </c>
      <c r="F13">
        <f t="shared" si="2"/>
        <v>0.88086399883406752</v>
      </c>
    </row>
    <row r="14" spans="1:6" x14ac:dyDescent="0.25">
      <c r="D14">
        <f t="shared" si="0"/>
        <v>12</v>
      </c>
      <c r="E14">
        <f t="shared" si="1"/>
        <v>0.88086399883406752</v>
      </c>
      <c r="F14">
        <f t="shared" si="2"/>
        <v>0.40927619612928129</v>
      </c>
    </row>
    <row r="15" spans="1:6" x14ac:dyDescent="0.25">
      <c r="D15">
        <f t="shared" si="0"/>
        <v>13</v>
      </c>
      <c r="E15">
        <f t="shared" si="1"/>
        <v>0.40927619612928129</v>
      </c>
      <c r="F15">
        <f t="shared" si="2"/>
        <v>0.94289984650378678</v>
      </c>
    </row>
    <row r="16" spans="1:6" x14ac:dyDescent="0.25">
      <c r="D16">
        <f t="shared" si="0"/>
        <v>14</v>
      </c>
      <c r="E16">
        <f t="shared" si="1"/>
        <v>0.94289984650378678</v>
      </c>
      <c r="F16">
        <f t="shared" si="2"/>
        <v>0.20997493127099623</v>
      </c>
    </row>
    <row r="17" spans="4:6" x14ac:dyDescent="0.25">
      <c r="D17">
        <f t="shared" si="0"/>
        <v>15</v>
      </c>
      <c r="E17">
        <f t="shared" si="1"/>
        <v>0.20997493127099623</v>
      </c>
      <c r="F17">
        <f t="shared" si="2"/>
        <v>0.64695329208407293</v>
      </c>
    </row>
    <row r="18" spans="4:6" x14ac:dyDescent="0.25">
      <c r="D18">
        <f t="shared" si="0"/>
        <v>16</v>
      </c>
      <c r="E18">
        <f t="shared" si="1"/>
        <v>0.64695329208407293</v>
      </c>
      <c r="F18">
        <f t="shared" si="2"/>
        <v>0.8907784467880473</v>
      </c>
    </row>
    <row r="19" spans="4:6" x14ac:dyDescent="0.25">
      <c r="D19">
        <f t="shared" si="0"/>
        <v>17</v>
      </c>
      <c r="E19">
        <f t="shared" si="1"/>
        <v>0.8907784467880473</v>
      </c>
      <c r="F19">
        <f t="shared" si="2"/>
        <v>0.37943960155109302</v>
      </c>
    </row>
    <row r="20" spans="4:6" x14ac:dyDescent="0.25">
      <c r="D20">
        <f t="shared" si="0"/>
        <v>18</v>
      </c>
      <c r="E20">
        <f t="shared" si="1"/>
        <v>0.37943960155109302</v>
      </c>
      <c r="F20">
        <f t="shared" si="2"/>
        <v>0.91831424227077907</v>
      </c>
    </row>
    <row r="21" spans="4:6" x14ac:dyDescent="0.25">
      <c r="D21">
        <f t="shared" si="0"/>
        <v>19</v>
      </c>
      <c r="E21">
        <f t="shared" si="1"/>
        <v>0.91831424227077907</v>
      </c>
      <c r="F21">
        <f t="shared" si="2"/>
        <v>0.29255145938235344</v>
      </c>
    </row>
    <row r="22" spans="4:6" x14ac:dyDescent="0.25">
      <c r="D22">
        <f t="shared" si="0"/>
        <v>20</v>
      </c>
      <c r="E22">
        <f t="shared" si="1"/>
        <v>0.29255145938235344</v>
      </c>
      <c r="F22">
        <f t="shared" si="2"/>
        <v>0.80716390168287366</v>
      </c>
    </row>
    <row r="23" spans="4:6" x14ac:dyDescent="0.25">
      <c r="D23">
        <f t="shared" si="0"/>
        <v>21</v>
      </c>
      <c r="E23">
        <f t="shared" si="1"/>
        <v>0.80716390168287366</v>
      </c>
      <c r="F23">
        <f t="shared" si="2"/>
        <v>0.60703631626152033</v>
      </c>
    </row>
    <row r="24" spans="4:6" x14ac:dyDescent="0.25">
      <c r="D24">
        <f t="shared" si="0"/>
        <v>22</v>
      </c>
      <c r="E24">
        <f t="shared" si="1"/>
        <v>0.60703631626152033</v>
      </c>
      <c r="F24">
        <f t="shared" si="2"/>
        <v>0.93031858530453881</v>
      </c>
    </row>
    <row r="25" spans="4:6" x14ac:dyDescent="0.25">
      <c r="D25">
        <f t="shared" si="0"/>
        <v>23</v>
      </c>
      <c r="E25">
        <f t="shared" si="1"/>
        <v>0.93031858530453881</v>
      </c>
      <c r="F25">
        <f t="shared" si="2"/>
        <v>0.25282106905185137</v>
      </c>
    </row>
    <row r="26" spans="4:6" x14ac:dyDescent="0.25">
      <c r="D26">
        <f t="shared" si="0"/>
        <v>24</v>
      </c>
      <c r="E26">
        <f t="shared" si="1"/>
        <v>0.25282106905185137</v>
      </c>
      <c r="F26">
        <f t="shared" si="2"/>
        <v>0.73672004677178848</v>
      </c>
    </row>
    <row r="27" spans="4:6" x14ac:dyDescent="0.25">
      <c r="D27">
        <f t="shared" si="0"/>
        <v>25</v>
      </c>
      <c r="E27">
        <f t="shared" si="1"/>
        <v>0.73672004677178848</v>
      </c>
      <c r="F27">
        <f t="shared" si="2"/>
        <v>0.75645811587981282</v>
      </c>
    </row>
    <row r="28" spans="4:6" x14ac:dyDescent="0.25">
      <c r="D28">
        <f t="shared" si="0"/>
        <v>26</v>
      </c>
      <c r="E28">
        <f t="shared" si="1"/>
        <v>0.75645811587981282</v>
      </c>
      <c r="F28">
        <f t="shared" si="2"/>
        <v>0.71849401571756832</v>
      </c>
    </row>
    <row r="29" spans="4:6" x14ac:dyDescent="0.25">
      <c r="D29">
        <f t="shared" si="0"/>
        <v>27</v>
      </c>
      <c r="E29">
        <f t="shared" si="1"/>
        <v>0.71849401571756832</v>
      </c>
      <c r="F29">
        <f t="shared" si="2"/>
        <v>0.78881542387288284</v>
      </c>
    </row>
    <row r="30" spans="4:6" x14ac:dyDescent="0.25">
      <c r="D30">
        <f t="shared" si="0"/>
        <v>28</v>
      </c>
      <c r="E30">
        <f t="shared" si="1"/>
        <v>0.78881542387288284</v>
      </c>
      <c r="F30">
        <f t="shared" si="2"/>
        <v>0.64968403863919533</v>
      </c>
    </row>
    <row r="31" spans="4:6" x14ac:dyDescent="0.25">
      <c r="D31">
        <f t="shared" si="0"/>
        <v>29</v>
      </c>
      <c r="E31">
        <f t="shared" si="1"/>
        <v>0.64968403863919533</v>
      </c>
      <c r="F31">
        <f t="shared" si="2"/>
        <v>0.88761928544897351</v>
      </c>
    </row>
    <row r="32" spans="4:6" x14ac:dyDescent="0.25">
      <c r="D32">
        <f t="shared" si="0"/>
        <v>30</v>
      </c>
      <c r="E32">
        <f t="shared" si="1"/>
        <v>0.88761928544897351</v>
      </c>
      <c r="F32">
        <f t="shared" si="2"/>
        <v>0.38903002923730606</v>
      </c>
    </row>
    <row r="33" spans="4:6" x14ac:dyDescent="0.25">
      <c r="D33">
        <f t="shared" si="0"/>
        <v>31</v>
      </c>
      <c r="E33">
        <f t="shared" si="1"/>
        <v>0.38903002923730606</v>
      </c>
      <c r="F33">
        <f t="shared" si="2"/>
        <v>0.92697409579681456</v>
      </c>
    </row>
    <row r="34" spans="4:6" x14ac:dyDescent="0.25">
      <c r="D34">
        <f t="shared" si="0"/>
        <v>32</v>
      </c>
      <c r="E34">
        <f t="shared" si="1"/>
        <v>0.92697409579681456</v>
      </c>
      <c r="F34">
        <f t="shared" si="2"/>
        <v>0.26400317392212125</v>
      </c>
    </row>
    <row r="35" spans="4:6" x14ac:dyDescent="0.25">
      <c r="D35">
        <f t="shared" si="0"/>
        <v>33</v>
      </c>
      <c r="E35">
        <f t="shared" si="1"/>
        <v>0.26400317392212125</v>
      </c>
      <c r="F35">
        <f t="shared" si="2"/>
        <v>0.75779144251655306</v>
      </c>
    </row>
    <row r="36" spans="4:6" x14ac:dyDescent="0.25">
      <c r="D36">
        <f t="shared" si="0"/>
        <v>34</v>
      </c>
      <c r="E36">
        <f t="shared" si="1"/>
        <v>0.75779144251655306</v>
      </c>
      <c r="F36">
        <f t="shared" si="2"/>
        <v>0.71581993144441536</v>
      </c>
    </row>
    <row r="37" spans="4:6" x14ac:dyDescent="0.25">
      <c r="D37">
        <f t="shared" si="0"/>
        <v>35</v>
      </c>
      <c r="E37">
        <f t="shared" si="1"/>
        <v>0.71581993144441536</v>
      </c>
      <c r="F37">
        <f t="shared" si="2"/>
        <v>0.79334485304617863</v>
      </c>
    </row>
    <row r="38" spans="4:6" x14ac:dyDescent="0.25">
      <c r="D38">
        <f t="shared" si="0"/>
        <v>36</v>
      </c>
      <c r="E38">
        <f t="shared" si="1"/>
        <v>0.79334485304617863</v>
      </c>
      <c r="F38">
        <f t="shared" si="2"/>
        <v>0.63940030904613188</v>
      </c>
    </row>
    <row r="39" spans="4:6" x14ac:dyDescent="0.25">
      <c r="D39">
        <f t="shared" si="0"/>
        <v>37</v>
      </c>
      <c r="E39">
        <f t="shared" si="1"/>
        <v>0.63940030904613188</v>
      </c>
      <c r="F39">
        <f t="shared" si="2"/>
        <v>0.89921345996758739</v>
      </c>
    </row>
    <row r="40" spans="4:6" x14ac:dyDescent="0.25">
      <c r="D40">
        <f t="shared" si="0"/>
        <v>38</v>
      </c>
      <c r="E40">
        <f t="shared" si="1"/>
        <v>0.89921345996758739</v>
      </c>
      <c r="F40">
        <f t="shared" si="2"/>
        <v>0.35345159218475924</v>
      </c>
    </row>
    <row r="41" spans="4:6" x14ac:dyDescent="0.25">
      <c r="D41">
        <f t="shared" si="0"/>
        <v>39</v>
      </c>
      <c r="E41">
        <f t="shared" si="1"/>
        <v>0.35345159218475924</v>
      </c>
      <c r="F41">
        <f t="shared" si="2"/>
        <v>0.8912419002505898</v>
      </c>
    </row>
    <row r="42" spans="4:6" x14ac:dyDescent="0.25">
      <c r="D42">
        <f t="shared" si="0"/>
        <v>40</v>
      </c>
      <c r="E42">
        <f t="shared" si="1"/>
        <v>0.8912419002505898</v>
      </c>
      <c r="F42">
        <f t="shared" si="2"/>
        <v>0.37802612440439937</v>
      </c>
    </row>
    <row r="43" spans="4:6" x14ac:dyDescent="0.25">
      <c r="D43">
        <f t="shared" si="0"/>
        <v>41</v>
      </c>
      <c r="E43">
        <f t="shared" si="1"/>
        <v>0.37802612440439937</v>
      </c>
      <c r="F43">
        <f t="shared" si="2"/>
        <v>0.91697725732153668</v>
      </c>
    </row>
    <row r="44" spans="4:6" x14ac:dyDescent="0.25">
      <c r="D44">
        <f t="shared" si="0"/>
        <v>42</v>
      </c>
      <c r="E44">
        <f t="shared" si="1"/>
        <v>0.91697725732153668</v>
      </c>
      <c r="F44">
        <f t="shared" si="2"/>
        <v>0.29690687081877504</v>
      </c>
    </row>
    <row r="45" spans="4:6" x14ac:dyDescent="0.25">
      <c r="D45">
        <f t="shared" si="0"/>
        <v>43</v>
      </c>
      <c r="E45">
        <f t="shared" si="1"/>
        <v>0.29690687081877504</v>
      </c>
      <c r="F45">
        <f t="shared" si="2"/>
        <v>0.81413740542957524</v>
      </c>
    </row>
    <row r="46" spans="4:6" x14ac:dyDescent="0.25">
      <c r="D46">
        <f t="shared" si="0"/>
        <v>44</v>
      </c>
      <c r="E46">
        <f t="shared" si="1"/>
        <v>0.81413740542957524</v>
      </c>
      <c r="F46">
        <f t="shared" si="2"/>
        <v>0.59013899298890116</v>
      </c>
    </row>
    <row r="47" spans="4:6" x14ac:dyDescent="0.25">
      <c r="D47">
        <f t="shared" si="0"/>
        <v>45</v>
      </c>
      <c r="E47">
        <f t="shared" si="1"/>
        <v>0.59013899298890116</v>
      </c>
      <c r="F47">
        <f t="shared" si="2"/>
        <v>0.9433123515774926</v>
      </c>
    </row>
    <row r="48" spans="4:6" x14ac:dyDescent="0.25">
      <c r="D48">
        <f t="shared" si="0"/>
        <v>46</v>
      </c>
      <c r="E48">
        <f t="shared" si="1"/>
        <v>0.9433123515774926</v>
      </c>
      <c r="F48">
        <f t="shared" si="2"/>
        <v>0.208549219861451</v>
      </c>
    </row>
    <row r="49" spans="4:6" x14ac:dyDescent="0.25">
      <c r="D49">
        <f t="shared" si="0"/>
        <v>47</v>
      </c>
      <c r="E49">
        <f t="shared" si="1"/>
        <v>0.208549219861451</v>
      </c>
      <c r="F49">
        <f t="shared" si="2"/>
        <v>0.64372012675086154</v>
      </c>
    </row>
    <row r="50" spans="4:6" x14ac:dyDescent="0.25">
      <c r="D50">
        <f t="shared" si="0"/>
        <v>48</v>
      </c>
      <c r="E50">
        <f t="shared" si="1"/>
        <v>0.64372012675086154</v>
      </c>
      <c r="F50">
        <f t="shared" si="2"/>
        <v>0.89444364815019339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F811-379F-4A51-8C73-66C1A2E01F9C}">
  <dimension ref="B1:D101"/>
  <sheetViews>
    <sheetView tabSelected="1" zoomScale="150" zoomScaleNormal="150" workbookViewId="0">
      <selection activeCell="N7" sqref="N7"/>
    </sheetView>
  </sheetViews>
  <sheetFormatPr defaultRowHeight="15" x14ac:dyDescent="0.25"/>
  <sheetData>
    <row r="1" spans="2:4" x14ac:dyDescent="0.25">
      <c r="B1" t="s">
        <v>9</v>
      </c>
      <c r="C1" t="s">
        <v>10</v>
      </c>
      <c r="D1" t="s">
        <v>11</v>
      </c>
    </row>
    <row r="2" spans="2:4" x14ac:dyDescent="0.25">
      <c r="B2">
        <v>0.9</v>
      </c>
      <c r="C2">
        <v>1</v>
      </c>
      <c r="D2">
        <f>(1-$B$2)*($B$2^(C2-1))</f>
        <v>9.9999999999999978E-2</v>
      </c>
    </row>
    <row r="3" spans="2:4" x14ac:dyDescent="0.25">
      <c r="C3">
        <f>C2+1</f>
        <v>2</v>
      </c>
      <c r="D3">
        <f t="shared" ref="D3:D66" si="0">(1-$B$2)*($B$2^(C3-1))</f>
        <v>8.9999999999999983E-2</v>
      </c>
    </row>
    <row r="4" spans="2:4" x14ac:dyDescent="0.25">
      <c r="C4">
        <f t="shared" ref="C4:C67" si="1">C3+1</f>
        <v>3</v>
      </c>
      <c r="D4">
        <f t="shared" si="0"/>
        <v>8.0999999999999989E-2</v>
      </c>
    </row>
    <row r="5" spans="2:4" x14ac:dyDescent="0.25">
      <c r="C5">
        <f t="shared" si="1"/>
        <v>4</v>
      </c>
      <c r="D5">
        <f t="shared" si="0"/>
        <v>7.2899999999999993E-2</v>
      </c>
    </row>
    <row r="6" spans="2:4" x14ac:dyDescent="0.25">
      <c r="C6">
        <f t="shared" si="1"/>
        <v>5</v>
      </c>
      <c r="D6">
        <f t="shared" si="0"/>
        <v>6.5610000000000002E-2</v>
      </c>
    </row>
    <row r="7" spans="2:4" x14ac:dyDescent="0.25">
      <c r="C7">
        <f t="shared" si="1"/>
        <v>6</v>
      </c>
      <c r="D7">
        <f t="shared" si="0"/>
        <v>5.9049000000000004E-2</v>
      </c>
    </row>
    <row r="8" spans="2:4" x14ac:dyDescent="0.25">
      <c r="C8">
        <f t="shared" si="1"/>
        <v>7</v>
      </c>
      <c r="D8">
        <f t="shared" si="0"/>
        <v>5.3144100000000007E-2</v>
      </c>
    </row>
    <row r="9" spans="2:4" x14ac:dyDescent="0.25">
      <c r="C9">
        <f t="shared" si="1"/>
        <v>8</v>
      </c>
      <c r="D9">
        <f t="shared" si="0"/>
        <v>4.7829690000000001E-2</v>
      </c>
    </row>
    <row r="10" spans="2:4" x14ac:dyDescent="0.25">
      <c r="C10">
        <f t="shared" si="1"/>
        <v>9</v>
      </c>
      <c r="D10">
        <f t="shared" si="0"/>
        <v>4.3046721000000003E-2</v>
      </c>
    </row>
    <row r="11" spans="2:4" x14ac:dyDescent="0.25">
      <c r="C11">
        <f t="shared" si="1"/>
        <v>10</v>
      </c>
      <c r="D11">
        <f t="shared" si="0"/>
        <v>3.8742048900000006E-2</v>
      </c>
    </row>
    <row r="12" spans="2:4" x14ac:dyDescent="0.25">
      <c r="C12">
        <f t="shared" si="1"/>
        <v>11</v>
      </c>
      <c r="D12">
        <f t="shared" si="0"/>
        <v>3.486784401000001E-2</v>
      </c>
    </row>
    <row r="13" spans="2:4" x14ac:dyDescent="0.25">
      <c r="C13">
        <f t="shared" si="1"/>
        <v>12</v>
      </c>
      <c r="D13">
        <f t="shared" si="0"/>
        <v>3.1381059609000013E-2</v>
      </c>
    </row>
    <row r="14" spans="2:4" x14ac:dyDescent="0.25">
      <c r="C14">
        <f t="shared" si="1"/>
        <v>13</v>
      </c>
      <c r="D14">
        <f t="shared" si="0"/>
        <v>2.8242953648100009E-2</v>
      </c>
    </row>
    <row r="15" spans="2:4" x14ac:dyDescent="0.25">
      <c r="C15">
        <f t="shared" si="1"/>
        <v>14</v>
      </c>
      <c r="D15">
        <f t="shared" si="0"/>
        <v>2.5418658283290013E-2</v>
      </c>
    </row>
    <row r="16" spans="2:4" x14ac:dyDescent="0.25">
      <c r="C16">
        <f t="shared" si="1"/>
        <v>15</v>
      </c>
      <c r="D16">
        <f t="shared" si="0"/>
        <v>2.287679245496101E-2</v>
      </c>
    </row>
    <row r="17" spans="3:4" x14ac:dyDescent="0.25">
      <c r="C17">
        <f t="shared" si="1"/>
        <v>16</v>
      </c>
      <c r="D17">
        <f t="shared" si="0"/>
        <v>2.0589113209464906E-2</v>
      </c>
    </row>
    <row r="18" spans="3:4" x14ac:dyDescent="0.25">
      <c r="C18">
        <f t="shared" si="1"/>
        <v>17</v>
      </c>
      <c r="D18">
        <f t="shared" si="0"/>
        <v>1.8530201888518422E-2</v>
      </c>
    </row>
    <row r="19" spans="3:4" x14ac:dyDescent="0.25">
      <c r="C19">
        <f t="shared" si="1"/>
        <v>18</v>
      </c>
      <c r="D19">
        <f t="shared" si="0"/>
        <v>1.6677181699666577E-2</v>
      </c>
    </row>
    <row r="20" spans="3:4" x14ac:dyDescent="0.25">
      <c r="C20">
        <f t="shared" si="1"/>
        <v>19</v>
      </c>
      <c r="D20">
        <f t="shared" si="0"/>
        <v>1.500946352969992E-2</v>
      </c>
    </row>
    <row r="21" spans="3:4" x14ac:dyDescent="0.25">
      <c r="C21">
        <f t="shared" si="1"/>
        <v>20</v>
      </c>
      <c r="D21">
        <f t="shared" si="0"/>
        <v>1.350851717672993E-2</v>
      </c>
    </row>
    <row r="22" spans="3:4" x14ac:dyDescent="0.25">
      <c r="C22">
        <f t="shared" si="1"/>
        <v>21</v>
      </c>
      <c r="D22">
        <f t="shared" si="0"/>
        <v>1.2157665459056938E-2</v>
      </c>
    </row>
    <row r="23" spans="3:4" x14ac:dyDescent="0.25">
      <c r="C23">
        <f t="shared" si="1"/>
        <v>22</v>
      </c>
      <c r="D23">
        <f t="shared" si="0"/>
        <v>1.0941898913151246E-2</v>
      </c>
    </row>
    <row r="24" spans="3:4" x14ac:dyDescent="0.25">
      <c r="C24">
        <f t="shared" si="1"/>
        <v>23</v>
      </c>
      <c r="D24">
        <f t="shared" si="0"/>
        <v>9.8477090218361211E-3</v>
      </c>
    </row>
    <row r="25" spans="3:4" x14ac:dyDescent="0.25">
      <c r="C25">
        <f t="shared" si="1"/>
        <v>24</v>
      </c>
      <c r="D25">
        <f t="shared" si="0"/>
        <v>8.8629381196525091E-3</v>
      </c>
    </row>
    <row r="26" spans="3:4" x14ac:dyDescent="0.25">
      <c r="C26">
        <f t="shared" si="1"/>
        <v>25</v>
      </c>
      <c r="D26">
        <f t="shared" si="0"/>
        <v>7.9766443076872574E-3</v>
      </c>
    </row>
    <row r="27" spans="3:4" x14ac:dyDescent="0.25">
      <c r="C27">
        <f t="shared" si="1"/>
        <v>26</v>
      </c>
      <c r="D27">
        <f t="shared" si="0"/>
        <v>7.1789798769185328E-3</v>
      </c>
    </row>
    <row r="28" spans="3:4" x14ac:dyDescent="0.25">
      <c r="C28">
        <f t="shared" si="1"/>
        <v>27</v>
      </c>
      <c r="D28">
        <f t="shared" si="0"/>
        <v>6.4610818892266806E-3</v>
      </c>
    </row>
    <row r="29" spans="3:4" x14ac:dyDescent="0.25">
      <c r="C29">
        <f t="shared" si="1"/>
        <v>28</v>
      </c>
      <c r="D29">
        <f t="shared" si="0"/>
        <v>5.8149737003040129E-3</v>
      </c>
    </row>
    <row r="30" spans="3:4" x14ac:dyDescent="0.25">
      <c r="C30">
        <f t="shared" si="1"/>
        <v>29</v>
      </c>
      <c r="D30">
        <f t="shared" si="0"/>
        <v>5.2334763302736113E-3</v>
      </c>
    </row>
    <row r="31" spans="3:4" x14ac:dyDescent="0.25">
      <c r="C31">
        <f t="shared" si="1"/>
        <v>30</v>
      </c>
      <c r="D31">
        <f t="shared" si="0"/>
        <v>4.7101286972462512E-3</v>
      </c>
    </row>
    <row r="32" spans="3:4" x14ac:dyDescent="0.25">
      <c r="C32">
        <f t="shared" si="1"/>
        <v>31</v>
      </c>
      <c r="D32">
        <f t="shared" si="0"/>
        <v>4.2391158275216258E-3</v>
      </c>
    </row>
    <row r="33" spans="3:4" x14ac:dyDescent="0.25">
      <c r="C33">
        <f t="shared" si="1"/>
        <v>32</v>
      </c>
      <c r="D33">
        <f t="shared" si="0"/>
        <v>3.8152042447694625E-3</v>
      </c>
    </row>
    <row r="34" spans="3:4" x14ac:dyDescent="0.25">
      <c r="C34">
        <f t="shared" si="1"/>
        <v>33</v>
      </c>
      <c r="D34">
        <f t="shared" si="0"/>
        <v>3.4336838202925169E-3</v>
      </c>
    </row>
    <row r="35" spans="3:4" x14ac:dyDescent="0.25">
      <c r="C35">
        <f t="shared" si="1"/>
        <v>34</v>
      </c>
      <c r="D35">
        <f t="shared" si="0"/>
        <v>3.0903154382632653E-3</v>
      </c>
    </row>
    <row r="36" spans="3:4" x14ac:dyDescent="0.25">
      <c r="C36">
        <f t="shared" si="1"/>
        <v>35</v>
      </c>
      <c r="D36">
        <f t="shared" si="0"/>
        <v>2.7812838944369389E-3</v>
      </c>
    </row>
    <row r="37" spans="3:4" x14ac:dyDescent="0.25">
      <c r="C37">
        <f t="shared" si="1"/>
        <v>36</v>
      </c>
      <c r="D37">
        <f t="shared" si="0"/>
        <v>2.5031555049932451E-3</v>
      </c>
    </row>
    <row r="38" spans="3:4" x14ac:dyDescent="0.25">
      <c r="C38">
        <f t="shared" si="1"/>
        <v>37</v>
      </c>
      <c r="D38">
        <f t="shared" si="0"/>
        <v>2.2528399544939209E-3</v>
      </c>
    </row>
    <row r="39" spans="3:4" x14ac:dyDescent="0.25">
      <c r="C39">
        <f t="shared" si="1"/>
        <v>38</v>
      </c>
      <c r="D39">
        <f t="shared" si="0"/>
        <v>2.027555959044529E-3</v>
      </c>
    </row>
    <row r="40" spans="3:4" x14ac:dyDescent="0.25">
      <c r="C40">
        <f t="shared" si="1"/>
        <v>39</v>
      </c>
      <c r="D40">
        <f t="shared" si="0"/>
        <v>1.8248003631400761E-3</v>
      </c>
    </row>
    <row r="41" spans="3:4" x14ac:dyDescent="0.25">
      <c r="C41">
        <f t="shared" si="1"/>
        <v>40</v>
      </c>
      <c r="D41">
        <f t="shared" si="0"/>
        <v>1.6423203268260684E-3</v>
      </c>
    </row>
    <row r="42" spans="3:4" x14ac:dyDescent="0.25">
      <c r="C42">
        <f t="shared" si="1"/>
        <v>41</v>
      </c>
      <c r="D42">
        <f t="shared" si="0"/>
        <v>1.4780882941434616E-3</v>
      </c>
    </row>
    <row r="43" spans="3:4" x14ac:dyDescent="0.25">
      <c r="C43">
        <f t="shared" si="1"/>
        <v>42</v>
      </c>
      <c r="D43">
        <f t="shared" si="0"/>
        <v>1.3302794647291154E-3</v>
      </c>
    </row>
    <row r="44" spans="3:4" x14ac:dyDescent="0.25">
      <c r="C44">
        <f t="shared" si="1"/>
        <v>43</v>
      </c>
      <c r="D44">
        <f t="shared" si="0"/>
        <v>1.1972515182562041E-3</v>
      </c>
    </row>
    <row r="45" spans="3:4" x14ac:dyDescent="0.25">
      <c r="C45">
        <f t="shared" si="1"/>
        <v>44</v>
      </c>
      <c r="D45">
        <f t="shared" si="0"/>
        <v>1.0775263664305837E-3</v>
      </c>
    </row>
    <row r="46" spans="3:4" x14ac:dyDescent="0.25">
      <c r="C46">
        <f t="shared" si="1"/>
        <v>45</v>
      </c>
      <c r="D46">
        <f t="shared" si="0"/>
        <v>9.697737297875255E-4</v>
      </c>
    </row>
    <row r="47" spans="3:4" x14ac:dyDescent="0.25">
      <c r="C47">
        <f t="shared" si="1"/>
        <v>46</v>
      </c>
      <c r="D47">
        <f t="shared" si="0"/>
        <v>8.7279635680877308E-4</v>
      </c>
    </row>
    <row r="48" spans="3:4" x14ac:dyDescent="0.25">
      <c r="C48">
        <f t="shared" si="1"/>
        <v>47</v>
      </c>
      <c r="D48">
        <f t="shared" si="0"/>
        <v>7.8551672112789556E-4</v>
      </c>
    </row>
    <row r="49" spans="3:4" x14ac:dyDescent="0.25">
      <c r="C49">
        <f t="shared" si="1"/>
        <v>48</v>
      </c>
      <c r="D49">
        <f t="shared" si="0"/>
        <v>7.0696504901510604E-4</v>
      </c>
    </row>
    <row r="50" spans="3:4" x14ac:dyDescent="0.25">
      <c r="C50">
        <f t="shared" si="1"/>
        <v>49</v>
      </c>
      <c r="D50">
        <f t="shared" si="0"/>
        <v>6.362685441135956E-4</v>
      </c>
    </row>
    <row r="51" spans="3:4" x14ac:dyDescent="0.25">
      <c r="C51">
        <f t="shared" si="1"/>
        <v>50</v>
      </c>
      <c r="D51">
        <f t="shared" si="0"/>
        <v>5.7264168970223601E-4</v>
      </c>
    </row>
    <row r="52" spans="3:4" x14ac:dyDescent="0.25">
      <c r="C52">
        <f t="shared" si="1"/>
        <v>51</v>
      </c>
      <c r="D52">
        <f t="shared" si="0"/>
        <v>5.1537752073201233E-4</v>
      </c>
    </row>
    <row r="53" spans="3:4" x14ac:dyDescent="0.25">
      <c r="C53">
        <f t="shared" si="1"/>
        <v>52</v>
      </c>
      <c r="D53">
        <f t="shared" si="0"/>
        <v>4.6383976865881126E-4</v>
      </c>
    </row>
    <row r="54" spans="3:4" x14ac:dyDescent="0.25">
      <c r="C54">
        <f t="shared" si="1"/>
        <v>53</v>
      </c>
      <c r="D54">
        <f t="shared" si="0"/>
        <v>4.1745579179293017E-4</v>
      </c>
    </row>
    <row r="55" spans="3:4" x14ac:dyDescent="0.25">
      <c r="C55">
        <f t="shared" si="1"/>
        <v>54</v>
      </c>
      <c r="D55">
        <f t="shared" si="0"/>
        <v>3.7571021261363716E-4</v>
      </c>
    </row>
    <row r="56" spans="3:4" x14ac:dyDescent="0.25">
      <c r="C56">
        <f t="shared" si="1"/>
        <v>55</v>
      </c>
      <c r="D56">
        <f t="shared" si="0"/>
        <v>3.3813919135227349E-4</v>
      </c>
    </row>
    <row r="57" spans="3:4" x14ac:dyDescent="0.25">
      <c r="C57">
        <f t="shared" si="1"/>
        <v>56</v>
      </c>
      <c r="D57">
        <f t="shared" si="0"/>
        <v>3.0432527221704609E-4</v>
      </c>
    </row>
    <row r="58" spans="3:4" x14ac:dyDescent="0.25">
      <c r="C58">
        <f t="shared" si="1"/>
        <v>57</v>
      </c>
      <c r="D58">
        <f t="shared" si="0"/>
        <v>2.7389274499534149E-4</v>
      </c>
    </row>
    <row r="59" spans="3:4" x14ac:dyDescent="0.25">
      <c r="C59">
        <f t="shared" si="1"/>
        <v>58</v>
      </c>
      <c r="D59">
        <f t="shared" si="0"/>
        <v>2.4650347049580737E-4</v>
      </c>
    </row>
    <row r="60" spans="3:4" x14ac:dyDescent="0.25">
      <c r="C60">
        <f t="shared" si="1"/>
        <v>59</v>
      </c>
      <c r="D60">
        <f t="shared" si="0"/>
        <v>2.2185312344622665E-4</v>
      </c>
    </row>
    <row r="61" spans="3:4" x14ac:dyDescent="0.25">
      <c r="C61">
        <f t="shared" si="1"/>
        <v>60</v>
      </c>
      <c r="D61">
        <f t="shared" si="0"/>
        <v>1.9966781110160401E-4</v>
      </c>
    </row>
    <row r="62" spans="3:4" x14ac:dyDescent="0.25">
      <c r="C62">
        <f t="shared" si="1"/>
        <v>61</v>
      </c>
      <c r="D62">
        <f t="shared" si="0"/>
        <v>1.7970102999144362E-4</v>
      </c>
    </row>
    <row r="63" spans="3:4" x14ac:dyDescent="0.25">
      <c r="C63">
        <f t="shared" si="1"/>
        <v>62</v>
      </c>
      <c r="D63">
        <f t="shared" si="0"/>
        <v>1.6173092699229926E-4</v>
      </c>
    </row>
    <row r="64" spans="3:4" x14ac:dyDescent="0.25">
      <c r="C64">
        <f t="shared" si="1"/>
        <v>63</v>
      </c>
      <c r="D64">
        <f t="shared" si="0"/>
        <v>1.4555783429306935E-4</v>
      </c>
    </row>
    <row r="65" spans="3:4" x14ac:dyDescent="0.25">
      <c r="C65">
        <f t="shared" si="1"/>
        <v>64</v>
      </c>
      <c r="D65">
        <f t="shared" si="0"/>
        <v>1.3100205086376241E-4</v>
      </c>
    </row>
    <row r="66" spans="3:4" x14ac:dyDescent="0.25">
      <c r="C66">
        <f t="shared" si="1"/>
        <v>65</v>
      </c>
      <c r="D66">
        <f t="shared" si="0"/>
        <v>1.1790184577738618E-4</v>
      </c>
    </row>
    <row r="67" spans="3:4" x14ac:dyDescent="0.25">
      <c r="C67">
        <f t="shared" si="1"/>
        <v>66</v>
      </c>
      <c r="D67">
        <f t="shared" ref="D67:D101" si="2">(1-$B$2)*($B$2^(C67-1))</f>
        <v>1.0611166119964755E-4</v>
      </c>
    </row>
    <row r="68" spans="3:4" x14ac:dyDescent="0.25">
      <c r="C68">
        <f t="shared" ref="C68:C101" si="3">C67+1</f>
        <v>67</v>
      </c>
      <c r="D68">
        <f t="shared" si="2"/>
        <v>9.5500495079682806E-5</v>
      </c>
    </row>
    <row r="69" spans="3:4" x14ac:dyDescent="0.25">
      <c r="C69">
        <f t="shared" si="3"/>
        <v>68</v>
      </c>
      <c r="D69">
        <f t="shared" si="2"/>
        <v>8.5950445571714536E-5</v>
      </c>
    </row>
    <row r="70" spans="3:4" x14ac:dyDescent="0.25">
      <c r="C70">
        <f t="shared" si="3"/>
        <v>69</v>
      </c>
      <c r="D70">
        <f t="shared" si="2"/>
        <v>7.7355401014543086E-5</v>
      </c>
    </row>
    <row r="71" spans="3:4" x14ac:dyDescent="0.25">
      <c r="C71">
        <f t="shared" si="3"/>
        <v>70</v>
      </c>
      <c r="D71">
        <f t="shared" si="2"/>
        <v>6.9619860913088782E-5</v>
      </c>
    </row>
    <row r="72" spans="3:4" x14ac:dyDescent="0.25">
      <c r="C72">
        <f t="shared" si="3"/>
        <v>71</v>
      </c>
      <c r="D72">
        <f t="shared" si="2"/>
        <v>6.2657874821779897E-5</v>
      </c>
    </row>
    <row r="73" spans="3:4" x14ac:dyDescent="0.25">
      <c r="C73">
        <f t="shared" si="3"/>
        <v>72</v>
      </c>
      <c r="D73">
        <f t="shared" si="2"/>
        <v>5.6392087339601912E-5</v>
      </c>
    </row>
    <row r="74" spans="3:4" x14ac:dyDescent="0.25">
      <c r="C74">
        <f t="shared" si="3"/>
        <v>73</v>
      </c>
      <c r="D74">
        <f t="shared" si="2"/>
        <v>5.0752878605641723E-5</v>
      </c>
    </row>
    <row r="75" spans="3:4" x14ac:dyDescent="0.25">
      <c r="C75">
        <f t="shared" si="3"/>
        <v>74</v>
      </c>
      <c r="D75">
        <f t="shared" si="2"/>
        <v>4.5677590745077554E-5</v>
      </c>
    </row>
    <row r="76" spans="3:4" x14ac:dyDescent="0.25">
      <c r="C76">
        <f t="shared" si="3"/>
        <v>75</v>
      </c>
      <c r="D76">
        <f t="shared" si="2"/>
        <v>4.1109831670569803E-5</v>
      </c>
    </row>
    <row r="77" spans="3:4" x14ac:dyDescent="0.25">
      <c r="C77">
        <f t="shared" si="3"/>
        <v>76</v>
      </c>
      <c r="D77">
        <f t="shared" si="2"/>
        <v>3.6998848503512827E-5</v>
      </c>
    </row>
    <row r="78" spans="3:4" x14ac:dyDescent="0.25">
      <c r="C78">
        <f t="shared" si="3"/>
        <v>77</v>
      </c>
      <c r="D78">
        <f t="shared" si="2"/>
        <v>3.3298963653161545E-5</v>
      </c>
    </row>
    <row r="79" spans="3:4" x14ac:dyDescent="0.25">
      <c r="C79">
        <f t="shared" si="3"/>
        <v>78</v>
      </c>
      <c r="D79">
        <f t="shared" si="2"/>
        <v>2.9969067287845391E-5</v>
      </c>
    </row>
    <row r="80" spans="3:4" x14ac:dyDescent="0.25">
      <c r="C80">
        <f t="shared" si="3"/>
        <v>79</v>
      </c>
      <c r="D80">
        <f t="shared" si="2"/>
        <v>2.6972160559060854E-5</v>
      </c>
    </row>
    <row r="81" spans="3:4" x14ac:dyDescent="0.25">
      <c r="C81">
        <f t="shared" si="3"/>
        <v>80</v>
      </c>
      <c r="D81">
        <f t="shared" si="2"/>
        <v>2.4274944503154766E-5</v>
      </c>
    </row>
    <row r="82" spans="3:4" x14ac:dyDescent="0.25">
      <c r="C82">
        <f t="shared" si="3"/>
        <v>81</v>
      </c>
      <c r="D82">
        <f t="shared" si="2"/>
        <v>2.1847450052839295E-5</v>
      </c>
    </row>
    <row r="83" spans="3:4" x14ac:dyDescent="0.25">
      <c r="C83">
        <f t="shared" si="3"/>
        <v>82</v>
      </c>
      <c r="D83">
        <f t="shared" si="2"/>
        <v>1.9662705047555365E-5</v>
      </c>
    </row>
    <row r="84" spans="3:4" x14ac:dyDescent="0.25">
      <c r="C84">
        <f t="shared" si="3"/>
        <v>83</v>
      </c>
      <c r="D84">
        <f t="shared" si="2"/>
        <v>1.7696434542799829E-5</v>
      </c>
    </row>
    <row r="85" spans="3:4" x14ac:dyDescent="0.25">
      <c r="C85">
        <f t="shared" si="3"/>
        <v>84</v>
      </c>
      <c r="D85">
        <f t="shared" si="2"/>
        <v>1.5926791088519846E-5</v>
      </c>
    </row>
    <row r="86" spans="3:4" x14ac:dyDescent="0.25">
      <c r="C86">
        <f t="shared" si="3"/>
        <v>85</v>
      </c>
      <c r="D86">
        <f t="shared" si="2"/>
        <v>1.4334111979667864E-5</v>
      </c>
    </row>
    <row r="87" spans="3:4" x14ac:dyDescent="0.25">
      <c r="C87">
        <f t="shared" si="3"/>
        <v>86</v>
      </c>
      <c r="D87">
        <f t="shared" si="2"/>
        <v>1.2900700781701079E-5</v>
      </c>
    </row>
    <row r="88" spans="3:4" x14ac:dyDescent="0.25">
      <c r="C88">
        <f t="shared" si="3"/>
        <v>87</v>
      </c>
      <c r="D88">
        <f t="shared" si="2"/>
        <v>1.1610630703530971E-5</v>
      </c>
    </row>
    <row r="89" spans="3:4" x14ac:dyDescent="0.25">
      <c r="C89">
        <f t="shared" si="3"/>
        <v>88</v>
      </c>
      <c r="D89">
        <f t="shared" si="2"/>
        <v>1.0449567633177874E-5</v>
      </c>
    </row>
    <row r="90" spans="3:4" x14ac:dyDescent="0.25">
      <c r="C90">
        <f t="shared" si="3"/>
        <v>89</v>
      </c>
      <c r="D90">
        <f t="shared" si="2"/>
        <v>9.4046108698600875E-6</v>
      </c>
    </row>
    <row r="91" spans="3:4" x14ac:dyDescent="0.25">
      <c r="C91">
        <f t="shared" si="3"/>
        <v>90</v>
      </c>
      <c r="D91">
        <f t="shared" si="2"/>
        <v>8.4641497828740774E-6</v>
      </c>
    </row>
    <row r="92" spans="3:4" x14ac:dyDescent="0.25">
      <c r="C92">
        <f t="shared" si="3"/>
        <v>91</v>
      </c>
      <c r="D92">
        <f t="shared" si="2"/>
        <v>7.6177348045866715E-6</v>
      </c>
    </row>
    <row r="93" spans="3:4" x14ac:dyDescent="0.25">
      <c r="C93">
        <f t="shared" si="3"/>
        <v>92</v>
      </c>
      <c r="D93">
        <f t="shared" si="2"/>
        <v>6.8559613241280036E-6</v>
      </c>
    </row>
    <row r="94" spans="3:4" x14ac:dyDescent="0.25">
      <c r="C94">
        <f t="shared" si="3"/>
        <v>93</v>
      </c>
      <c r="D94">
        <f t="shared" si="2"/>
        <v>6.1703651917152048E-6</v>
      </c>
    </row>
    <row r="95" spans="3:4" x14ac:dyDescent="0.25">
      <c r="C95">
        <f t="shared" si="3"/>
        <v>94</v>
      </c>
      <c r="D95">
        <f t="shared" si="2"/>
        <v>5.5533286725436847E-6</v>
      </c>
    </row>
    <row r="96" spans="3:4" x14ac:dyDescent="0.25">
      <c r="C96">
        <f t="shared" si="3"/>
        <v>95</v>
      </c>
      <c r="D96">
        <f t="shared" si="2"/>
        <v>4.9979958052893153E-6</v>
      </c>
    </row>
    <row r="97" spans="3:4" x14ac:dyDescent="0.25">
      <c r="C97">
        <f t="shared" si="3"/>
        <v>96</v>
      </c>
      <c r="D97">
        <f t="shared" si="2"/>
        <v>4.4981962247603843E-6</v>
      </c>
    </row>
    <row r="98" spans="3:4" x14ac:dyDescent="0.25">
      <c r="C98">
        <f t="shared" si="3"/>
        <v>97</v>
      </c>
      <c r="D98">
        <f t="shared" si="2"/>
        <v>4.0483766022843461E-6</v>
      </c>
    </row>
    <row r="99" spans="3:4" x14ac:dyDescent="0.25">
      <c r="C99">
        <f t="shared" si="3"/>
        <v>98</v>
      </c>
      <c r="D99">
        <f t="shared" si="2"/>
        <v>3.6435389420559117E-6</v>
      </c>
    </row>
    <row r="100" spans="3:4" x14ac:dyDescent="0.25">
      <c r="C100">
        <f t="shared" si="3"/>
        <v>99</v>
      </c>
      <c r="D100">
        <f t="shared" si="2"/>
        <v>3.2791850478503207E-6</v>
      </c>
    </row>
    <row r="101" spans="3:4" x14ac:dyDescent="0.25">
      <c r="C101">
        <f t="shared" si="3"/>
        <v>100</v>
      </c>
      <c r="D101">
        <f t="shared" si="2"/>
        <v>2.9512665430652888E-6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6AEB-E648-40A8-ABAE-AB594472B5AA}">
  <dimension ref="A1:K11"/>
  <sheetViews>
    <sheetView zoomScale="160" zoomScaleNormal="160" workbookViewId="0">
      <selection activeCell="A2" sqref="A2"/>
    </sheetView>
  </sheetViews>
  <sheetFormatPr defaultRowHeight="15" x14ac:dyDescent="0.25"/>
  <cols>
    <col min="1" max="1" width="10.28515625" style="1" customWidth="1"/>
    <col min="2" max="16384" width="9.140625" style="1"/>
  </cols>
  <sheetData>
    <row r="1" spans="1:11" x14ac:dyDescent="0.25">
      <c r="A1" s="1" t="s">
        <v>12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11" x14ac:dyDescent="0.25">
      <c r="A2" s="1" t="s">
        <v>13</v>
      </c>
      <c r="B2" s="1">
        <f ca="1">RAND()</f>
        <v>0.84636381568848063</v>
      </c>
      <c r="C2" s="1">
        <f ca="1">RAND()</f>
        <v>0.69896194434885583</v>
      </c>
      <c r="D2" s="1">
        <f t="shared" ref="D2:K8" ca="1" si="0">RAND()</f>
        <v>0.39165902549884057</v>
      </c>
      <c r="E2" s="1">
        <f t="shared" ca="1" si="0"/>
        <v>0.92615491506571102</v>
      </c>
      <c r="F2" s="1">
        <f t="shared" ca="1" si="0"/>
        <v>0.85033258277748403</v>
      </c>
      <c r="G2" s="1">
        <f t="shared" ca="1" si="0"/>
        <v>0.91855287794883655</v>
      </c>
      <c r="H2" s="1">
        <f t="shared" ca="1" si="0"/>
        <v>0.70086572677899295</v>
      </c>
      <c r="I2" s="1">
        <f t="shared" ca="1" si="0"/>
        <v>0.7897906784105394</v>
      </c>
      <c r="J2" s="1">
        <f t="shared" ca="1" si="0"/>
        <v>0.20197442220729833</v>
      </c>
      <c r="K2" s="1">
        <f t="shared" ca="1" si="0"/>
        <v>0.19277770533636962</v>
      </c>
    </row>
    <row r="3" spans="1:11" x14ac:dyDescent="0.25">
      <c r="A3" s="1" t="s">
        <v>14</v>
      </c>
      <c r="B3" s="1">
        <f t="shared" ref="B3:C8" ca="1" si="1">RAND()</f>
        <v>0.70738209605771507</v>
      </c>
      <c r="C3" s="1">
        <f t="shared" ca="1" si="1"/>
        <v>0.43938940263928628</v>
      </c>
      <c r="D3" s="1">
        <f t="shared" ca="1" si="0"/>
        <v>0.61747215639702258</v>
      </c>
      <c r="E3" s="1">
        <f t="shared" ca="1" si="0"/>
        <v>0.72428510411573677</v>
      </c>
      <c r="F3" s="1">
        <f t="shared" ca="1" si="0"/>
        <v>0.43823619522829338</v>
      </c>
      <c r="G3" s="1">
        <f t="shared" ca="1" si="0"/>
        <v>0.21021932740146254</v>
      </c>
      <c r="H3" s="1">
        <f t="shared" ca="1" si="0"/>
        <v>0.34384544854631582</v>
      </c>
      <c r="I3" s="1">
        <f t="shared" ca="1" si="0"/>
        <v>0.34139679202577466</v>
      </c>
      <c r="J3" s="1">
        <f t="shared" ca="1" si="0"/>
        <v>5.8054420879780966E-2</v>
      </c>
      <c r="K3" s="1">
        <f t="shared" ca="1" si="0"/>
        <v>0.51730966298231218</v>
      </c>
    </row>
    <row r="4" spans="1:11" x14ac:dyDescent="0.25">
      <c r="A4" s="1" t="s">
        <v>15</v>
      </c>
      <c r="B4" s="1">
        <f t="shared" ca="1" si="1"/>
        <v>0.45147375963097991</v>
      </c>
      <c r="C4" s="1">
        <f t="shared" ca="1" si="1"/>
        <v>0.38018192455722433</v>
      </c>
      <c r="D4" s="1">
        <f t="shared" ca="1" si="0"/>
        <v>0.66930504903106514</v>
      </c>
      <c r="E4" s="1">
        <f t="shared" ca="1" si="0"/>
        <v>0.90547103699963238</v>
      </c>
      <c r="F4" s="1">
        <f t="shared" ca="1" si="0"/>
        <v>0.51200365743708642</v>
      </c>
      <c r="G4" s="1">
        <f t="shared" ca="1" si="0"/>
        <v>0.23507259369120481</v>
      </c>
      <c r="H4" s="1">
        <f t="shared" ca="1" si="0"/>
        <v>7.680369157642486E-2</v>
      </c>
      <c r="I4" s="1">
        <f t="shared" ca="1" si="0"/>
        <v>0.36282869262722894</v>
      </c>
      <c r="J4" s="1">
        <f t="shared" ca="1" si="0"/>
        <v>0.29026108008596663</v>
      </c>
      <c r="K4" s="1">
        <f t="shared" ca="1" si="0"/>
        <v>0.71691261041698395</v>
      </c>
    </row>
    <row r="5" spans="1:11" x14ac:dyDescent="0.25">
      <c r="A5" s="1" t="s">
        <v>16</v>
      </c>
      <c r="B5" s="1">
        <f t="shared" ca="1" si="1"/>
        <v>0.4221680707646509</v>
      </c>
      <c r="C5" s="1">
        <f t="shared" ca="1" si="1"/>
        <v>0.75587065155907929</v>
      </c>
      <c r="D5" s="1">
        <f t="shared" ca="1" si="0"/>
        <v>1.8272755174886246E-4</v>
      </c>
      <c r="E5" s="1">
        <f t="shared" ca="1" si="0"/>
        <v>0.15512184766210346</v>
      </c>
      <c r="F5" s="1">
        <f t="shared" ca="1" si="0"/>
        <v>0.78003815274876942</v>
      </c>
      <c r="G5" s="1">
        <f t="shared" ca="1" si="0"/>
        <v>0.32496508684563763</v>
      </c>
      <c r="H5" s="1">
        <f t="shared" ca="1" si="0"/>
        <v>5.9360755991313408E-2</v>
      </c>
      <c r="I5" s="1">
        <f t="shared" ca="1" si="0"/>
        <v>0.77661278656382193</v>
      </c>
      <c r="J5" s="1">
        <f t="shared" ca="1" si="0"/>
        <v>0.30823206734000963</v>
      </c>
      <c r="K5" s="1">
        <f t="shared" ca="1" si="0"/>
        <v>0.22723065590621794</v>
      </c>
    </row>
    <row r="6" spans="1:11" x14ac:dyDescent="0.25">
      <c r="A6" s="1" t="s">
        <v>17</v>
      </c>
      <c r="B6" s="1">
        <f t="shared" ca="1" si="1"/>
        <v>0.89710153341405963</v>
      </c>
      <c r="C6" s="1">
        <f t="shared" ca="1" si="1"/>
        <v>0.28184649248908944</v>
      </c>
      <c r="D6" s="1">
        <f t="shared" ca="1" si="0"/>
        <v>0.47497479980703405</v>
      </c>
      <c r="E6" s="1">
        <f t="shared" ca="1" si="0"/>
        <v>0.30391523982046442</v>
      </c>
      <c r="F6" s="1">
        <f t="shared" ca="1" si="0"/>
        <v>0.84185752604982445</v>
      </c>
      <c r="G6" s="1">
        <f t="shared" ca="1" si="0"/>
        <v>0.48005693039030739</v>
      </c>
      <c r="H6" s="1">
        <f t="shared" ca="1" si="0"/>
        <v>0.32533896321934619</v>
      </c>
      <c r="I6" s="1">
        <f t="shared" ca="1" si="0"/>
        <v>0.74979884639212624</v>
      </c>
      <c r="J6" s="1">
        <f t="shared" ca="1" si="0"/>
        <v>0.5624698892726081</v>
      </c>
      <c r="K6" s="1">
        <f t="shared" ca="1" si="0"/>
        <v>0.44451652275053899</v>
      </c>
    </row>
    <row r="7" spans="1:11" x14ac:dyDescent="0.25">
      <c r="A7" s="1" t="s">
        <v>18</v>
      </c>
      <c r="B7" s="1">
        <f t="shared" ca="1" si="1"/>
        <v>0.37969629204930444</v>
      </c>
      <c r="C7" s="1">
        <f t="shared" ca="1" si="1"/>
        <v>0.31869810224356243</v>
      </c>
      <c r="D7" s="1">
        <f t="shared" ca="1" si="0"/>
        <v>0.55440298279829558</v>
      </c>
      <c r="E7" s="1">
        <f t="shared" ca="1" si="0"/>
        <v>0.24783746572363208</v>
      </c>
      <c r="F7" s="1">
        <f t="shared" ca="1" si="0"/>
        <v>0.52799430425750604</v>
      </c>
      <c r="G7" s="1">
        <f t="shared" ca="1" si="0"/>
        <v>0.40171189496573412</v>
      </c>
      <c r="H7" s="1">
        <f t="shared" ca="1" si="0"/>
        <v>0.73091718055772514</v>
      </c>
      <c r="I7" s="1">
        <f t="shared" ca="1" si="0"/>
        <v>0.31071480846234589</v>
      </c>
      <c r="J7" s="1">
        <f t="shared" ca="1" si="0"/>
        <v>0.40444365134367333</v>
      </c>
      <c r="K7" s="1">
        <f t="shared" ca="1" si="0"/>
        <v>0.22541299211515797</v>
      </c>
    </row>
    <row r="8" spans="1:11" x14ac:dyDescent="0.25">
      <c r="A8" s="1" t="s">
        <v>19</v>
      </c>
      <c r="B8" s="1">
        <f t="shared" ca="1" si="1"/>
        <v>0.84211082907279944</v>
      </c>
      <c r="C8" s="1">
        <f t="shared" ca="1" si="1"/>
        <v>0.59478182587996498</v>
      </c>
      <c r="D8" s="1">
        <f t="shared" ca="1" si="0"/>
        <v>0.35854189739987841</v>
      </c>
      <c r="E8" s="1">
        <f t="shared" ca="1" si="0"/>
        <v>0.69653595519372447</v>
      </c>
      <c r="F8" s="1">
        <f t="shared" ca="1" si="0"/>
        <v>2.8756364503819132E-2</v>
      </c>
      <c r="G8" s="1">
        <f t="shared" ca="1" si="0"/>
        <v>0.40293723321732344</v>
      </c>
      <c r="H8" s="1">
        <f t="shared" ca="1" si="0"/>
        <v>0.63076695031313679</v>
      </c>
      <c r="I8" s="1">
        <f t="shared" ca="1" si="0"/>
        <v>0.53386330042864338</v>
      </c>
      <c r="J8" s="1">
        <f t="shared" ca="1" si="0"/>
        <v>0.93537132736702044</v>
      </c>
      <c r="K8" s="1">
        <f t="shared" ca="1" si="0"/>
        <v>0.41726455308003829</v>
      </c>
    </row>
    <row r="10" spans="1:11" x14ac:dyDescent="0.25">
      <c r="A10" s="1" t="s">
        <v>20</v>
      </c>
      <c r="B10" s="1">
        <f ca="1">SUM(B2:B8)/7</f>
        <v>0.64947091381114141</v>
      </c>
      <c r="C10" s="1">
        <f ca="1">SUM(C2:C8)/7</f>
        <v>0.49567576338815178</v>
      </c>
      <c r="D10" s="1">
        <f t="shared" ref="D10:K10" ca="1" si="2">SUM(D2:D8)/7</f>
        <v>0.43807694835484068</v>
      </c>
      <c r="E10" s="1">
        <f t="shared" ca="1" si="2"/>
        <v>0.56561736636871496</v>
      </c>
      <c r="F10" s="1">
        <f t="shared" ca="1" si="2"/>
        <v>0.56845982614325463</v>
      </c>
      <c r="G10" s="1">
        <f t="shared" ca="1" si="2"/>
        <v>0.4247879920657866</v>
      </c>
      <c r="H10" s="1">
        <f t="shared" ca="1" si="2"/>
        <v>0.40969981671189359</v>
      </c>
      <c r="I10" s="1">
        <f t="shared" ca="1" si="2"/>
        <v>0.55214370070149721</v>
      </c>
      <c r="J10" s="1">
        <f t="shared" ca="1" si="2"/>
        <v>0.39440097978519395</v>
      </c>
      <c r="K10" s="1">
        <f t="shared" ca="1" si="2"/>
        <v>0.39163210036965979</v>
      </c>
    </row>
    <row r="11" spans="1:11" x14ac:dyDescent="0.25">
      <c r="A11" s="1" t="s">
        <v>21</v>
      </c>
      <c r="B11" s="1">
        <f ca="1">VAR(B2:B8)</f>
        <v>5.0699897103836968E-2</v>
      </c>
      <c r="C11" s="1">
        <f t="shared" ref="C11:K11" ca="1" si="3">VAR(C2:C8)</f>
        <v>3.5399948945698347E-2</v>
      </c>
      <c r="D11" s="1">
        <f t="shared" ca="1" si="3"/>
        <v>5.0129011574563474E-2</v>
      </c>
      <c r="E11" s="1">
        <f t="shared" ca="1" si="3"/>
        <v>0.10429693475592017</v>
      </c>
      <c r="F11" s="1">
        <f t="shared" ca="1" si="3"/>
        <v>8.5337786589450529E-2</v>
      </c>
      <c r="G11" s="1">
        <f t="shared" ca="1" si="3"/>
        <v>5.6644106106182389E-2</v>
      </c>
      <c r="H11" s="1">
        <f t="shared" ca="1" si="3"/>
        <v>8.0306616430867298E-2</v>
      </c>
      <c r="I11" s="1">
        <f t="shared" ca="1" si="3"/>
        <v>4.7467754663431082E-2</v>
      </c>
      <c r="J11" s="1">
        <f t="shared" ca="1" si="3"/>
        <v>8.1570686413544105E-2</v>
      </c>
      <c r="K11" s="1">
        <f t="shared" ca="1" si="3"/>
        <v>3.654262367300961E-2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Efeito do Ruído</vt:lpstr>
      <vt:lpstr>Dinâmica Caótica</vt:lpstr>
      <vt:lpstr>Distribuição de Flory</vt:lpstr>
      <vt:lpstr>Grandezas Amostrais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2022-07-19T17:26:51Z</dcterms:created>
  <dcterms:modified xsi:type="dcterms:W3CDTF">2023-05-08T19:58:16Z</dcterms:modified>
</cp:coreProperties>
</file>