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/>
  <mc:AlternateContent xmlns:mc="http://schemas.openxmlformats.org/markup-compatibility/2006">
    <mc:Choice Requires="x15">
      <x15ac:absPath xmlns:x15ac="http://schemas.microsoft.com/office/spreadsheetml/2010/11/ac" url="/Users/jany/Google Drive/CII (new)/PROYECTO FFI operación/proyectos fin de carrera/Bases y formularios/Segunda Convocatoria/"/>
    </mc:Choice>
  </mc:AlternateContent>
  <xr:revisionPtr revIDLastSave="0" documentId="8_{6D0514CB-AF6D-1444-A8C1-BF91C44F6C5C}" xr6:coauthVersionLast="36" xr6:coauthVersionMax="36" xr10:uidLastSave="{00000000-0000-0000-0000-000000000000}"/>
  <bookViews>
    <workbookView xWindow="600" yWindow="2320" windowWidth="24140" windowHeight="10520" tabRatio="333" firstSheet="5" activeTab="10" xr2:uid="{00000000-000D-0000-FFFF-FFFF00000000}"/>
  </bookViews>
  <sheets>
    <sheet name="General" sheetId="1" r:id="rId1"/>
    <sheet name="1. Adecuación Edilicia" sheetId="2" r:id="rId2"/>
    <sheet name="2. Equipamiento" sheetId="3" r:id="rId3"/>
    <sheet name="3. Actualización de Instrumenta" sheetId="4" r:id="rId4"/>
    <sheet name="4. Servicios y Seguros" sheetId="5" r:id="rId5"/>
    <sheet name="5. Personal Incremental" sheetId="6" r:id="rId6"/>
    <sheet name="6. Consultores" sheetId="7" r:id="rId7"/>
    <sheet name="7. Promoción y Difusión" sheetId="8" r:id="rId8"/>
    <sheet name="8. Materiales e Insumos" sheetId="9" r:id="rId9"/>
    <sheet name="9. Otros Costos" sheetId="10" r:id="rId10"/>
    <sheet name="cronograma financiero" sheetId="11" r:id="rId11"/>
  </sheets>
  <definedNames>
    <definedName name="_xlnm.Print_Area" localSheetId="1">'1. Adecuación Edilicia'!$A$1:$D$14</definedName>
    <definedName name="_xlnm.Print_Area" localSheetId="2">'2. Equipamiento'!$A$1:$D$14</definedName>
    <definedName name="_xlnm.Print_Area" localSheetId="3">'3. Actualización de Instrumenta'!$A$1:$D$14</definedName>
    <definedName name="_xlnm.Print_Area" localSheetId="4">'4. Servicios y Seguros'!$A$1:$D$14</definedName>
    <definedName name="_xlnm.Print_Area" localSheetId="5">'5. Personal Incremental'!$A$1:$H$12</definedName>
    <definedName name="_xlnm.Print_Area" localSheetId="6">'6. Consultores'!$A$1:$H$12</definedName>
    <definedName name="_xlnm.Print_Area" localSheetId="7">'7. Promoción y Difusión'!$A$1:$D$14</definedName>
    <definedName name="_xlnm.Print_Area" localSheetId="8">'8. Materiales e Insumos'!$A$1:$D$14</definedName>
    <definedName name="_xlnm.Print_Area" localSheetId="9">'9. Otros Costos'!$A$1:$D$14</definedName>
    <definedName name="_xlnm.Print_Area" localSheetId="0">General!$A$5:$D$24</definedName>
  </definedNames>
  <calcPr calcId="181029"/>
</workbook>
</file>

<file path=xl/calcChain.xml><?xml version="1.0" encoding="utf-8"?>
<calcChain xmlns="http://schemas.openxmlformats.org/spreadsheetml/2006/main">
  <c r="P14" i="11" l="1"/>
  <c r="P13" i="11"/>
  <c r="P12" i="11"/>
  <c r="O14" i="11"/>
  <c r="O13" i="11"/>
  <c r="O12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4" i="11" l="1"/>
  <c r="M14" i="11"/>
  <c r="L14" i="11"/>
  <c r="K14" i="11"/>
  <c r="J14" i="11"/>
  <c r="I14" i="11"/>
  <c r="H14" i="11"/>
  <c r="G14" i="11"/>
  <c r="F14" i="11"/>
  <c r="E14" i="11"/>
  <c r="D14" i="11"/>
  <c r="C14" i="11"/>
  <c r="I9" i="6"/>
  <c r="I10" i="6"/>
  <c r="I11" i="6"/>
  <c r="I8" i="6"/>
  <c r="I7" i="6"/>
  <c r="I6" i="6"/>
  <c r="I5" i="6"/>
  <c r="I4" i="6"/>
  <c r="F4" i="7"/>
  <c r="H4" i="7" s="1"/>
  <c r="F5" i="7"/>
  <c r="H5" i="7" s="1"/>
  <c r="F6" i="7"/>
  <c r="H6" i="7" s="1"/>
  <c r="F7" i="7"/>
  <c r="H7" i="7" s="1"/>
  <c r="F8" i="7"/>
  <c r="H8" i="7" s="1"/>
  <c r="F9" i="7"/>
  <c r="H9" i="7" s="1"/>
  <c r="F10" i="7"/>
  <c r="H10" i="7" s="1"/>
  <c r="F11" i="7"/>
  <c r="H11" i="7" s="1"/>
  <c r="G12" i="7"/>
  <c r="D4" i="10"/>
  <c r="D5" i="10"/>
  <c r="D6" i="10"/>
  <c r="D7" i="10"/>
  <c r="D8" i="10"/>
  <c r="D9" i="10"/>
  <c r="D10" i="10"/>
  <c r="D11" i="10"/>
  <c r="D12" i="10"/>
  <c r="D13" i="10"/>
  <c r="C14" i="10"/>
  <c r="B14" i="10"/>
  <c r="D4" i="9"/>
  <c r="D5" i="9"/>
  <c r="D6" i="9"/>
  <c r="D7" i="9"/>
  <c r="D8" i="9"/>
  <c r="D9" i="9"/>
  <c r="D10" i="9"/>
  <c r="D11" i="9"/>
  <c r="D12" i="9"/>
  <c r="D13" i="9"/>
  <c r="C14" i="9"/>
  <c r="B14" i="9"/>
  <c r="D4" i="8"/>
  <c r="D5" i="8"/>
  <c r="D6" i="8"/>
  <c r="D7" i="8"/>
  <c r="D8" i="8"/>
  <c r="D9" i="8"/>
  <c r="D10" i="8"/>
  <c r="D11" i="8"/>
  <c r="D12" i="8"/>
  <c r="D13" i="8"/>
  <c r="C14" i="8"/>
  <c r="B14" i="8"/>
  <c r="D4" i="5"/>
  <c r="D5" i="5"/>
  <c r="D6" i="5"/>
  <c r="D7" i="5"/>
  <c r="D8" i="5"/>
  <c r="D9" i="5"/>
  <c r="D10" i="5"/>
  <c r="D11" i="5"/>
  <c r="D12" i="5"/>
  <c r="D13" i="5"/>
  <c r="C14" i="5"/>
  <c r="B14" i="5"/>
  <c r="D4" i="4"/>
  <c r="D5" i="4"/>
  <c r="D6" i="4"/>
  <c r="D7" i="4"/>
  <c r="D8" i="4"/>
  <c r="D9" i="4"/>
  <c r="D10" i="4"/>
  <c r="D11" i="4"/>
  <c r="D12" i="4"/>
  <c r="D13" i="4"/>
  <c r="C14" i="4"/>
  <c r="B14" i="4"/>
  <c r="D4" i="3"/>
  <c r="D5" i="3"/>
  <c r="D6" i="3"/>
  <c r="D7" i="3"/>
  <c r="D8" i="3"/>
  <c r="D9" i="3"/>
  <c r="D10" i="3"/>
  <c r="D11" i="3"/>
  <c r="D12" i="3"/>
  <c r="D13" i="3"/>
  <c r="C14" i="3"/>
  <c r="C12" i="1" s="1"/>
  <c r="B14" i="3"/>
  <c r="B12" i="1" s="1"/>
  <c r="C14" i="2"/>
  <c r="C11" i="1" s="1"/>
  <c r="B14" i="2"/>
  <c r="B11" i="1"/>
  <c r="C13" i="1"/>
  <c r="B13" i="1"/>
  <c r="C14" i="1"/>
  <c r="D14" i="1" s="1"/>
  <c r="F4" i="6"/>
  <c r="H4" i="6" s="1"/>
  <c r="F5" i="6"/>
  <c r="H5" i="6" s="1"/>
  <c r="F6" i="6"/>
  <c r="H6" i="6"/>
  <c r="F7" i="6"/>
  <c r="H7" i="6" s="1"/>
  <c r="F8" i="6"/>
  <c r="H8" i="6" s="1"/>
  <c r="F9" i="6"/>
  <c r="H9" i="6"/>
  <c r="F10" i="6"/>
  <c r="H10" i="6" s="1"/>
  <c r="F11" i="6"/>
  <c r="H11" i="6" s="1"/>
  <c r="G12" i="6"/>
  <c r="I12" i="6" s="1"/>
  <c r="C16" i="1"/>
  <c r="C17" i="1"/>
  <c r="B17" i="1"/>
  <c r="C18" i="1"/>
  <c r="D18" i="1" s="1"/>
  <c r="B18" i="1"/>
  <c r="C19" i="1"/>
  <c r="B19" i="1"/>
  <c r="D19" i="1" s="1"/>
  <c r="D4" i="2"/>
  <c r="D5" i="2"/>
  <c r="D6" i="2"/>
  <c r="D7" i="2"/>
  <c r="D8" i="2"/>
  <c r="D9" i="2"/>
  <c r="D10" i="2"/>
  <c r="D11" i="2"/>
  <c r="D12" i="2"/>
  <c r="D13" i="2"/>
  <c r="B15" i="1" l="1"/>
  <c r="F12" i="6"/>
  <c r="D17" i="1"/>
  <c r="D12" i="1"/>
  <c r="D14" i="3"/>
  <c r="D14" i="4"/>
  <c r="D14" i="2"/>
  <c r="D14" i="9"/>
  <c r="D14" i="10"/>
  <c r="D14" i="8"/>
  <c r="D13" i="1"/>
  <c r="D14" i="5"/>
  <c r="H12" i="6"/>
  <c r="C15" i="1" s="1"/>
  <c r="D15" i="1" s="1"/>
  <c r="D11" i="1"/>
  <c r="H12" i="7"/>
  <c r="F12" i="7"/>
  <c r="B16" i="1" s="1"/>
  <c r="B20" i="1" s="1"/>
  <c r="E20" i="1" s="1"/>
  <c r="C20" i="1" l="1"/>
  <c r="D16" i="1"/>
  <c r="D20" i="1" s="1"/>
  <c r="B21" i="1" l="1"/>
  <c r="C21" i="1"/>
</calcChain>
</file>

<file path=xl/sharedStrings.xml><?xml version="1.0" encoding="utf-8"?>
<sst xmlns="http://schemas.openxmlformats.org/spreadsheetml/2006/main" count="99" uniqueCount="46">
  <si>
    <t>Prespuesto General</t>
  </si>
  <si>
    <t xml:space="preserve">Título del Proyecto: </t>
  </si>
  <si>
    <t>Duración (meses)</t>
  </si>
  <si>
    <t>Rubro</t>
  </si>
  <si>
    <t>Total</t>
  </si>
  <si>
    <t>Adecuación Edilicia</t>
  </si>
  <si>
    <t xml:space="preserve">Equipamiento </t>
  </si>
  <si>
    <t>Actualización de instrumental</t>
  </si>
  <si>
    <t xml:space="preserve">Servicios y seguros </t>
  </si>
  <si>
    <t>Personal Incremental</t>
  </si>
  <si>
    <t>Consultores</t>
  </si>
  <si>
    <t>Promoción y Difusión</t>
  </si>
  <si>
    <t>Materiales e Insumos</t>
  </si>
  <si>
    <t>Otros costos</t>
  </si>
  <si>
    <t>%</t>
  </si>
  <si>
    <t>Nota: debe coincidir con el consignado en el formulario</t>
  </si>
  <si>
    <t>1. Adecuación Edilicia</t>
  </si>
  <si>
    <t>2. Equipamiento</t>
  </si>
  <si>
    <t>3. Actualización de Instrumental</t>
  </si>
  <si>
    <t>4. Servicios y Seguros</t>
  </si>
  <si>
    <t>5. Personal Incremental</t>
  </si>
  <si>
    <t>Nombre</t>
  </si>
  <si>
    <t>Tarea en el Proyecto</t>
  </si>
  <si>
    <t>Horas semanales</t>
  </si>
  <si>
    <t>Valor mensual</t>
  </si>
  <si>
    <t>Meses en el proyecto</t>
  </si>
  <si>
    <t>6. Consultores</t>
  </si>
  <si>
    <t>7. Promoción y Difusión</t>
  </si>
  <si>
    <t>8. Materiales e Insumos</t>
  </si>
  <si>
    <t>9. Otros Costos</t>
  </si>
  <si>
    <t>PRESUPUESTO DETALLADO</t>
  </si>
  <si>
    <t>Aporte CII   (UYU)</t>
  </si>
  <si>
    <t>Aporte Empresa (UYU)</t>
  </si>
  <si>
    <t>Total                 (UYU)</t>
  </si>
  <si>
    <t>ITEM</t>
  </si>
  <si>
    <t>Total (D*E) (UYU)</t>
  </si>
  <si>
    <t>Aporte CII (UYU)</t>
  </si>
  <si>
    <t>Mes</t>
  </si>
  <si>
    <t>Descripción</t>
  </si>
  <si>
    <t>Equipamiento</t>
  </si>
  <si>
    <t>Servicios y seguros</t>
  </si>
  <si>
    <t>APORTE CII UYU</t>
  </si>
  <si>
    <t>CONTRAPARTE</t>
  </si>
  <si>
    <t>TOTAL</t>
  </si>
  <si>
    <t>CII sin RRHH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</si>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</sst>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UYU&quot;* #,##0.00_);_(&quot;UYU&quot;* \(#,##0.00\);_(&quot;UYU&quot;* &quot;-&quot;??_);_(@_)"/>
    <numFmt numFmtId="165" formatCode="[$$-409]#,##0.00;[Red]\-[$$-409]#,##0.00"/>
  </numFmts>
  <fonts count="7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indexed="31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165" fontId="1" fillId="0" borderId="6" xfId="0" applyNumberFormat="1" applyFont="1" applyBorder="1" applyAlignment="1">
      <alignment horizontal="center"/>
    </xf>
    <xf numFmtId="0" fontId="1" fillId="3" borderId="6" xfId="0" applyFont="1" applyFill="1" applyBorder="1"/>
    <xf numFmtId="165" fontId="1" fillId="3" borderId="6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5" borderId="7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6" xfId="0" applyFont="1" applyBorder="1"/>
    <xf numFmtId="43" fontId="6" fillId="0" borderId="6" xfId="0" applyNumberFormat="1" applyFont="1" applyBorder="1"/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0</xdr:col>
      <xdr:colOff>1854200</xdr:colOff>
      <xdr:row>3</xdr:row>
      <xdr:rowOff>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66B1F229-C07B-AC4C-B432-FB33E6B8E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1676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opLeftCell="A5" zoomScale="96" zoomScaleNormal="96" workbookViewId="0">
      <selection activeCell="B8" sqref="B8"/>
    </sheetView>
  </sheetViews>
  <sheetFormatPr baseColWidth="10" defaultColWidth="11.5" defaultRowHeight="16.25" customHeight="1" x14ac:dyDescent="0.15"/>
  <cols>
    <col min="1" max="1" width="33.1640625" style="1" customWidth="1"/>
    <col min="2" max="4" width="19.33203125" style="2" customWidth="1"/>
    <col min="5" max="16384" width="11.5" style="1"/>
  </cols>
  <sheetData>
    <row r="2" spans="1:4" ht="16.25" customHeight="1" x14ac:dyDescent="0.15">
      <c r="B2" s="15" t="s">
        <v>30</v>
      </c>
    </row>
    <row r="5" spans="1:4" ht="24.25" customHeight="1" x14ac:dyDescent="0.15">
      <c r="A5" s="47" t="s">
        <v>0</v>
      </c>
      <c r="B5" s="47"/>
      <c r="C5" s="47"/>
      <c r="D5" s="47"/>
    </row>
    <row r="6" spans="1:4" ht="14" x14ac:dyDescent="0.15"/>
    <row r="7" spans="1:4" ht="14" x14ac:dyDescent="0.15">
      <c r="A7" s="1" t="s">
        <v>1</v>
      </c>
    </row>
    <row r="8" spans="1:4" ht="14" x14ac:dyDescent="0.15">
      <c r="A8" s="1" t="s">
        <v>2</v>
      </c>
    </row>
    <row r="9" spans="1:4" ht="14" x14ac:dyDescent="0.15"/>
    <row r="10" spans="1:4" s="3" customFormat="1" ht="32" customHeight="1" x14ac:dyDescent="0.15">
      <c r="A10" s="21" t="s">
        <v>3</v>
      </c>
      <c r="B10" s="22" t="s">
        <v>31</v>
      </c>
      <c r="C10" s="22" t="s">
        <v>32</v>
      </c>
      <c r="D10" s="22" t="s">
        <v>33</v>
      </c>
    </row>
    <row r="11" spans="1:4" ht="16.25" customHeight="1" x14ac:dyDescent="0.15">
      <c r="A11" s="23" t="s">
        <v>5</v>
      </c>
      <c r="B11" s="24">
        <f>+'1. Adecuación Edilicia'!B14</f>
        <v>0</v>
      </c>
      <c r="C11" s="24">
        <f>+'1. Adecuación Edilicia'!C14</f>
        <v>0</v>
      </c>
      <c r="D11" s="24">
        <f t="shared" ref="D11:D19" si="0">+C11+B11</f>
        <v>0</v>
      </c>
    </row>
    <row r="12" spans="1:4" ht="16.25" customHeight="1" x14ac:dyDescent="0.15">
      <c r="A12" s="23" t="s">
        <v>6</v>
      </c>
      <c r="B12" s="24">
        <f>+'2. Equipamiento'!B14</f>
        <v>0</v>
      </c>
      <c r="C12" s="24">
        <f>+'2. Equipamiento'!C14</f>
        <v>0</v>
      </c>
      <c r="D12" s="24">
        <f t="shared" si="0"/>
        <v>0</v>
      </c>
    </row>
    <row r="13" spans="1:4" ht="16.25" customHeight="1" x14ac:dyDescent="0.15">
      <c r="A13" s="23" t="s">
        <v>7</v>
      </c>
      <c r="B13" s="24">
        <f>+'3. Actualización de Instrumenta'!B14</f>
        <v>0</v>
      </c>
      <c r="C13" s="24">
        <f>+'3. Actualización de Instrumenta'!C14</f>
        <v>0</v>
      </c>
      <c r="D13" s="24">
        <f t="shared" si="0"/>
        <v>0</v>
      </c>
    </row>
    <row r="14" spans="1:4" ht="16.25" customHeight="1" x14ac:dyDescent="0.15">
      <c r="A14" s="23" t="s">
        <v>8</v>
      </c>
      <c r="B14" s="24">
        <v>0</v>
      </c>
      <c r="C14" s="24">
        <f>+'4. Servicios y Seguros'!C14</f>
        <v>0</v>
      </c>
      <c r="D14" s="24">
        <f t="shared" si="0"/>
        <v>0</v>
      </c>
    </row>
    <row r="15" spans="1:4" ht="16.25" customHeight="1" x14ac:dyDescent="0.15">
      <c r="A15" s="23" t="s">
        <v>9</v>
      </c>
      <c r="B15" s="24">
        <f>+'5. Personal Incremental'!G12</f>
        <v>0</v>
      </c>
      <c r="C15" s="24">
        <f>+'5. Personal Incremental'!H12</f>
        <v>0</v>
      </c>
      <c r="D15" s="24">
        <f t="shared" si="0"/>
        <v>0</v>
      </c>
    </row>
    <row r="16" spans="1:4" ht="16.25" customHeight="1" x14ac:dyDescent="0.15">
      <c r="A16" s="23" t="s">
        <v>10</v>
      </c>
      <c r="B16" s="24">
        <f>+'6. Consultores'!F12</f>
        <v>0</v>
      </c>
      <c r="C16" s="24">
        <f>+'6. Consultores'!G12</f>
        <v>0</v>
      </c>
      <c r="D16" s="24">
        <f t="shared" si="0"/>
        <v>0</v>
      </c>
    </row>
    <row r="17" spans="1:5" ht="16.25" customHeight="1" x14ac:dyDescent="0.15">
      <c r="A17" s="23" t="s">
        <v>11</v>
      </c>
      <c r="B17" s="24">
        <f>+'7. Promoción y Difusión'!B14</f>
        <v>0</v>
      </c>
      <c r="C17" s="24">
        <f>+'7. Promoción y Difusión'!C14</f>
        <v>0</v>
      </c>
      <c r="D17" s="24">
        <f t="shared" si="0"/>
        <v>0</v>
      </c>
    </row>
    <row r="18" spans="1:5" ht="16.25" customHeight="1" x14ac:dyDescent="0.15">
      <c r="A18" s="23" t="s">
        <v>12</v>
      </c>
      <c r="B18" s="24">
        <f>+'8. Materiales e Insumos'!B14</f>
        <v>0</v>
      </c>
      <c r="C18" s="24">
        <f>+'8. Materiales e Insumos'!C14</f>
        <v>0</v>
      </c>
      <c r="D18" s="24">
        <f t="shared" si="0"/>
        <v>0</v>
      </c>
    </row>
    <row r="19" spans="1:5" ht="16.25" customHeight="1" x14ac:dyDescent="0.15">
      <c r="A19" s="23" t="s">
        <v>13</v>
      </c>
      <c r="B19" s="24">
        <f>+'9. Otros Costos'!B14</f>
        <v>0</v>
      </c>
      <c r="C19" s="24">
        <f>+'9. Otros Costos'!C14</f>
        <v>0</v>
      </c>
      <c r="D19" s="24">
        <f t="shared" si="0"/>
        <v>0</v>
      </c>
    </row>
    <row r="20" spans="1:5" ht="16.25" customHeight="1" x14ac:dyDescent="0.15">
      <c r="A20" s="25" t="s">
        <v>4</v>
      </c>
      <c r="B20" s="26">
        <f>SUM(B11:B19)</f>
        <v>0</v>
      </c>
      <c r="C20" s="26">
        <f>SUM(C11:C19)</f>
        <v>0</v>
      </c>
      <c r="D20" s="26">
        <f>SUM(D11:D19)</f>
        <v>0</v>
      </c>
      <c r="E20" s="4" t="str">
        <f>IF(B20&lt;=200000,"ok","Error")</f>
        <v>ok</v>
      </c>
    </row>
    <row r="21" spans="1:5" ht="16.25" customHeight="1" x14ac:dyDescent="0.15">
      <c r="A21" s="27" t="s">
        <v>14</v>
      </c>
      <c r="B21" s="28" t="e">
        <f>+B20/D20</f>
        <v>#DIV/0!</v>
      </c>
      <c r="C21" s="28" t="e">
        <f>+C20/D20</f>
        <v>#DIV/0!</v>
      </c>
      <c r="D21" s="28"/>
    </row>
    <row r="24" spans="1:5" ht="16.25" customHeight="1" x14ac:dyDescent="0.15">
      <c r="A24" s="1" t="s">
        <v>15</v>
      </c>
    </row>
  </sheetData>
  <sheetProtection selectLockedCells="1" selectUnlockedCells="1"/>
  <mergeCells count="1">
    <mergeCell ref="A5:D5"/>
  </mergeCells>
  <pageMargins left="1.1499999999999999" right="0.78749999999999998" top="0.90138888888888891" bottom="1.0249999999999999" header="0.51180555555555551" footer="0.78749999999999998"/>
  <pageSetup paperSize="9" orientation="landscape" useFirstPageNumber="1" horizontalDpi="300" verticalDpi="300"/>
  <headerFooter alignWithMargins="0"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96" zoomScaleNormal="96" workbookViewId="0">
      <selection activeCell="B14" sqref="B14"/>
    </sheetView>
  </sheetViews>
  <sheetFormatPr baseColWidth="10" defaultColWidth="11.5" defaultRowHeight="14" x14ac:dyDescent="0.15"/>
  <cols>
    <col min="1" max="1" width="34.33203125" style="1" customWidth="1"/>
    <col min="2" max="2" width="15.6640625" style="1" customWidth="1"/>
    <col min="3" max="3" width="15" style="1" customWidth="1"/>
    <col min="4" max="4" width="17" style="1" customWidth="1"/>
    <col min="5" max="16384" width="11.5" style="1"/>
  </cols>
  <sheetData>
    <row r="1" spans="1:4" ht="23.25" customHeight="1" x14ac:dyDescent="0.15">
      <c r="A1" s="48" t="s">
        <v>16</v>
      </c>
      <c r="B1" s="48"/>
      <c r="C1" s="48"/>
      <c r="D1" s="48"/>
    </row>
    <row r="3" spans="1:4" s="3" customFormat="1" ht="30" x14ac:dyDescent="0.15">
      <c r="A3" s="16" t="s">
        <v>34</v>
      </c>
      <c r="B3" s="16" t="s">
        <v>31</v>
      </c>
      <c r="C3" s="16" t="s">
        <v>32</v>
      </c>
      <c r="D3" s="16" t="s">
        <v>33</v>
      </c>
    </row>
    <row r="4" spans="1:4" x14ac:dyDescent="0.15">
      <c r="A4" s="17"/>
      <c r="B4" s="18"/>
      <c r="C4" s="18"/>
      <c r="D4" s="18">
        <f t="shared" ref="D4:D13" si="0">+C4+B4</f>
        <v>0</v>
      </c>
    </row>
    <row r="5" spans="1:4" x14ac:dyDescent="0.15">
      <c r="A5" s="17"/>
      <c r="B5" s="18"/>
      <c r="C5" s="18"/>
      <c r="D5" s="18">
        <f t="shared" si="0"/>
        <v>0</v>
      </c>
    </row>
    <row r="6" spans="1:4" x14ac:dyDescent="0.15">
      <c r="A6" s="17"/>
      <c r="B6" s="18"/>
      <c r="C6" s="18"/>
      <c r="D6" s="18">
        <f t="shared" si="0"/>
        <v>0</v>
      </c>
    </row>
    <row r="7" spans="1:4" x14ac:dyDescent="0.15">
      <c r="A7" s="17"/>
      <c r="B7" s="18"/>
      <c r="C7" s="18"/>
      <c r="D7" s="18">
        <f t="shared" si="0"/>
        <v>0</v>
      </c>
    </row>
    <row r="8" spans="1:4" x14ac:dyDescent="0.15">
      <c r="A8" s="17"/>
      <c r="B8" s="18"/>
      <c r="C8" s="18"/>
      <c r="D8" s="18">
        <f t="shared" si="0"/>
        <v>0</v>
      </c>
    </row>
    <row r="9" spans="1:4" x14ac:dyDescent="0.15">
      <c r="A9" s="17"/>
      <c r="B9" s="18"/>
      <c r="C9" s="18"/>
      <c r="D9" s="18">
        <f t="shared" si="0"/>
        <v>0</v>
      </c>
    </row>
    <row r="10" spans="1:4" x14ac:dyDescent="0.15">
      <c r="A10" s="17"/>
      <c r="B10" s="18"/>
      <c r="C10" s="18"/>
      <c r="D10" s="18">
        <f t="shared" si="0"/>
        <v>0</v>
      </c>
    </row>
    <row r="11" spans="1:4" x14ac:dyDescent="0.15">
      <c r="A11" s="17"/>
      <c r="B11" s="18"/>
      <c r="C11" s="18"/>
      <c r="D11" s="18">
        <f t="shared" si="0"/>
        <v>0</v>
      </c>
    </row>
    <row r="12" spans="1:4" x14ac:dyDescent="0.15">
      <c r="A12" s="17"/>
      <c r="B12" s="18"/>
      <c r="C12" s="18"/>
      <c r="D12" s="18">
        <f t="shared" si="0"/>
        <v>0</v>
      </c>
    </row>
    <row r="13" spans="1:4" x14ac:dyDescent="0.15">
      <c r="A13" s="17"/>
      <c r="B13" s="18"/>
      <c r="C13" s="18"/>
      <c r="D13" s="18">
        <f t="shared" si="0"/>
        <v>0</v>
      </c>
    </row>
    <row r="14" spans="1:4" ht="23" customHeight="1" x14ac:dyDescent="0.15">
      <c r="A14" s="19" t="s">
        <v>4</v>
      </c>
      <c r="B14" s="20">
        <f>SUM(B4:B13)</f>
        <v>0</v>
      </c>
      <c r="C14" s="20">
        <f>SUM(C4:C13)</f>
        <v>0</v>
      </c>
      <c r="D14" s="20">
        <f>SUM(D4:D13)</f>
        <v>0</v>
      </c>
    </row>
  </sheetData>
  <sheetProtection selectLockedCells="1" selectUnlockedCells="1"/>
  <mergeCells count="1">
    <mergeCell ref="A1:D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zoomScale="96" zoomScaleNormal="96" workbookViewId="0">
      <selection activeCell="B3" sqref="B3:D3"/>
    </sheetView>
  </sheetViews>
  <sheetFormatPr baseColWidth="10" defaultColWidth="11.5" defaultRowHeight="13" x14ac:dyDescent="0.15"/>
  <cols>
    <col min="1" max="1" width="34.33203125" customWidth="1"/>
    <col min="2" max="2" width="13.83203125" customWidth="1"/>
    <col min="3" max="3" width="13.6640625" customWidth="1"/>
    <col min="4" max="4" width="15" customWidth="1"/>
  </cols>
  <sheetData>
    <row r="1" spans="1:4" ht="19" customHeight="1" x14ac:dyDescent="0.15">
      <c r="A1" s="48" t="s">
        <v>17</v>
      </c>
      <c r="B1" s="48"/>
      <c r="C1" s="48"/>
      <c r="D1" s="48"/>
    </row>
    <row r="2" spans="1:4" ht="14" x14ac:dyDescent="0.15">
      <c r="A2" s="1"/>
      <c r="B2" s="1"/>
      <c r="C2" s="1"/>
      <c r="D2" s="1"/>
    </row>
    <row r="3" spans="1:4" ht="45" x14ac:dyDescent="0.15">
      <c r="A3" s="16" t="s">
        <v>34</v>
      </c>
      <c r="B3" s="16" t="s">
        <v>31</v>
      </c>
      <c r="C3" s="16" t="s">
        <v>32</v>
      </c>
      <c r="D3" s="16" t="s">
        <v>33</v>
      </c>
    </row>
    <row r="4" spans="1:4" ht="14" x14ac:dyDescent="0.15">
      <c r="A4" s="17"/>
      <c r="B4" s="18"/>
      <c r="C4" s="18"/>
      <c r="D4" s="18">
        <f t="shared" ref="D4:D13" si="0">+C4+B4</f>
        <v>0</v>
      </c>
    </row>
    <row r="5" spans="1:4" ht="14" x14ac:dyDescent="0.15">
      <c r="A5" s="17"/>
      <c r="B5" s="18"/>
      <c r="C5" s="18"/>
      <c r="D5" s="18">
        <f t="shared" si="0"/>
        <v>0</v>
      </c>
    </row>
    <row r="6" spans="1:4" ht="14" x14ac:dyDescent="0.15">
      <c r="A6" s="17"/>
      <c r="B6" s="18"/>
      <c r="C6" s="18"/>
      <c r="D6" s="18">
        <f t="shared" si="0"/>
        <v>0</v>
      </c>
    </row>
    <row r="7" spans="1:4" ht="14" x14ac:dyDescent="0.15">
      <c r="A7" s="17"/>
      <c r="B7" s="18"/>
      <c r="C7" s="18"/>
      <c r="D7" s="18">
        <f t="shared" si="0"/>
        <v>0</v>
      </c>
    </row>
    <row r="8" spans="1:4" ht="14" x14ac:dyDescent="0.15">
      <c r="A8" s="17"/>
      <c r="B8" s="18"/>
      <c r="C8" s="18"/>
      <c r="D8" s="18">
        <f t="shared" si="0"/>
        <v>0</v>
      </c>
    </row>
    <row r="9" spans="1:4" ht="14" x14ac:dyDescent="0.15">
      <c r="A9" s="17"/>
      <c r="B9" s="18"/>
      <c r="C9" s="18"/>
      <c r="D9" s="18">
        <f t="shared" si="0"/>
        <v>0</v>
      </c>
    </row>
    <row r="10" spans="1:4" ht="14" x14ac:dyDescent="0.15">
      <c r="A10" s="17"/>
      <c r="B10" s="18"/>
      <c r="C10" s="18"/>
      <c r="D10" s="18">
        <f t="shared" si="0"/>
        <v>0</v>
      </c>
    </row>
    <row r="11" spans="1:4" ht="14" x14ac:dyDescent="0.15">
      <c r="A11" s="17"/>
      <c r="B11" s="18"/>
      <c r="C11" s="18"/>
      <c r="D11" s="18">
        <f t="shared" si="0"/>
        <v>0</v>
      </c>
    </row>
    <row r="12" spans="1:4" ht="14" x14ac:dyDescent="0.15">
      <c r="A12" s="17"/>
      <c r="B12" s="18"/>
      <c r="C12" s="18"/>
      <c r="D12" s="18">
        <f t="shared" si="0"/>
        <v>0</v>
      </c>
    </row>
    <row r="13" spans="1:4" ht="14" x14ac:dyDescent="0.15">
      <c r="A13" s="17"/>
      <c r="B13" s="18"/>
      <c r="C13" s="18"/>
      <c r="D13" s="18">
        <f t="shared" si="0"/>
        <v>0</v>
      </c>
    </row>
    <row r="14" spans="1:4" ht="15" x14ac:dyDescent="0.15">
      <c r="A14" s="19" t="s">
        <v>4</v>
      </c>
      <c r="B14" s="20">
        <f>SUM(B4:B13)</f>
        <v>0</v>
      </c>
      <c r="C14" s="20">
        <f>SUM(C4:C13)</f>
        <v>0</v>
      </c>
      <c r="D14" s="20">
        <f>SUM(D4:D13)</f>
        <v>0</v>
      </c>
    </row>
  </sheetData>
  <sheetProtection selectLockedCells="1" selectUnlockedCells="1"/>
  <mergeCells count="1">
    <mergeCell ref="A1:D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zoomScale="96" zoomScaleNormal="96" workbookViewId="0">
      <selection activeCell="A3" sqref="A3:D14"/>
    </sheetView>
  </sheetViews>
  <sheetFormatPr baseColWidth="10" defaultColWidth="11.5" defaultRowHeight="13" x14ac:dyDescent="0.15"/>
  <cols>
    <col min="1" max="1" width="34.33203125" customWidth="1"/>
    <col min="2" max="2" width="13.83203125" customWidth="1"/>
    <col min="3" max="3" width="14.33203125" customWidth="1"/>
    <col min="4" max="4" width="14.1640625" customWidth="1"/>
  </cols>
  <sheetData>
    <row r="1" spans="1:4" ht="21.5" customHeight="1" x14ac:dyDescent="0.15">
      <c r="A1" s="48" t="s">
        <v>18</v>
      </c>
      <c r="B1" s="48"/>
      <c r="C1" s="48"/>
      <c r="D1" s="48"/>
    </row>
    <row r="2" spans="1:4" ht="14" x14ac:dyDescent="0.15">
      <c r="A2" s="1"/>
      <c r="B2" s="1"/>
      <c r="C2" s="1"/>
      <c r="D2" s="1"/>
    </row>
    <row r="3" spans="1:4" ht="30" x14ac:dyDescent="0.15">
      <c r="A3" s="16" t="s">
        <v>34</v>
      </c>
      <c r="B3" s="16" t="s">
        <v>31</v>
      </c>
      <c r="C3" s="16" t="s">
        <v>32</v>
      </c>
      <c r="D3" s="16" t="s">
        <v>33</v>
      </c>
    </row>
    <row r="4" spans="1:4" ht="14" x14ac:dyDescent="0.15">
      <c r="A4" s="17"/>
      <c r="B4" s="18"/>
      <c r="C4" s="18"/>
      <c r="D4" s="18">
        <f t="shared" ref="D4:D13" si="0">+C4+B4</f>
        <v>0</v>
      </c>
    </row>
    <row r="5" spans="1:4" ht="14" x14ac:dyDescent="0.15">
      <c r="A5" s="17"/>
      <c r="B5" s="18"/>
      <c r="C5" s="18"/>
      <c r="D5" s="18">
        <f t="shared" si="0"/>
        <v>0</v>
      </c>
    </row>
    <row r="6" spans="1:4" ht="14" x14ac:dyDescent="0.15">
      <c r="A6" s="17"/>
      <c r="B6" s="18"/>
      <c r="C6" s="18"/>
      <c r="D6" s="18">
        <f t="shared" si="0"/>
        <v>0</v>
      </c>
    </row>
    <row r="7" spans="1:4" ht="14" x14ac:dyDescent="0.15">
      <c r="A7" s="17"/>
      <c r="B7" s="18"/>
      <c r="C7" s="18"/>
      <c r="D7" s="18">
        <f t="shared" si="0"/>
        <v>0</v>
      </c>
    </row>
    <row r="8" spans="1:4" ht="14" x14ac:dyDescent="0.15">
      <c r="A8" s="17"/>
      <c r="B8" s="18"/>
      <c r="C8" s="18"/>
      <c r="D8" s="18">
        <f t="shared" si="0"/>
        <v>0</v>
      </c>
    </row>
    <row r="9" spans="1:4" ht="14" x14ac:dyDescent="0.15">
      <c r="A9" s="17"/>
      <c r="B9" s="18"/>
      <c r="C9" s="18"/>
      <c r="D9" s="18">
        <f t="shared" si="0"/>
        <v>0</v>
      </c>
    </row>
    <row r="10" spans="1:4" ht="14" x14ac:dyDescent="0.15">
      <c r="A10" s="17"/>
      <c r="B10" s="18"/>
      <c r="C10" s="18"/>
      <c r="D10" s="18">
        <f t="shared" si="0"/>
        <v>0</v>
      </c>
    </row>
    <row r="11" spans="1:4" ht="14" x14ac:dyDescent="0.15">
      <c r="A11" s="17"/>
      <c r="B11" s="18"/>
      <c r="C11" s="18"/>
      <c r="D11" s="18">
        <f t="shared" si="0"/>
        <v>0</v>
      </c>
    </row>
    <row r="12" spans="1:4" ht="14" x14ac:dyDescent="0.15">
      <c r="A12" s="17"/>
      <c r="B12" s="18"/>
      <c r="C12" s="18"/>
      <c r="D12" s="18">
        <f t="shared" si="0"/>
        <v>0</v>
      </c>
    </row>
    <row r="13" spans="1:4" ht="14" x14ac:dyDescent="0.15">
      <c r="A13" s="17"/>
      <c r="B13" s="18"/>
      <c r="C13" s="18"/>
      <c r="D13" s="18">
        <f t="shared" si="0"/>
        <v>0</v>
      </c>
    </row>
    <row r="14" spans="1:4" ht="15" x14ac:dyDescent="0.15">
      <c r="A14" s="19" t="s">
        <v>4</v>
      </c>
      <c r="B14" s="20">
        <f>SUM(B4:B13)</f>
        <v>0</v>
      </c>
      <c r="C14" s="20">
        <f>SUM(C4:C13)</f>
        <v>0</v>
      </c>
      <c r="D14" s="20">
        <f>SUM(D4:D13)</f>
        <v>0</v>
      </c>
    </row>
  </sheetData>
  <sheetProtection selectLockedCells="1" selectUnlockedCells="1"/>
  <mergeCells count="1">
    <mergeCell ref="A1:D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zoomScale="96" zoomScaleNormal="96" workbookViewId="0">
      <selection activeCell="A3" sqref="A3:D14"/>
    </sheetView>
  </sheetViews>
  <sheetFormatPr baseColWidth="10" defaultColWidth="11.5" defaultRowHeight="13" x14ac:dyDescent="0.15"/>
  <cols>
    <col min="1" max="1" width="34.33203125" customWidth="1"/>
    <col min="2" max="2" width="13.83203125" customWidth="1"/>
    <col min="3" max="3" width="14.83203125" customWidth="1"/>
    <col min="4" max="4" width="17" customWidth="1"/>
  </cols>
  <sheetData>
    <row r="1" spans="1:4" ht="20.75" customHeight="1" x14ac:dyDescent="0.15">
      <c r="A1" s="48" t="s">
        <v>19</v>
      </c>
      <c r="B1" s="48"/>
      <c r="C1" s="48"/>
      <c r="D1" s="48"/>
    </row>
    <row r="2" spans="1:4" ht="14" x14ac:dyDescent="0.15">
      <c r="A2" s="1"/>
      <c r="B2" s="1"/>
      <c r="C2" s="1"/>
      <c r="D2" s="1"/>
    </row>
    <row r="3" spans="1:4" ht="30" x14ac:dyDescent="0.15">
      <c r="A3" s="16" t="s">
        <v>34</v>
      </c>
      <c r="B3" s="16" t="s">
        <v>31</v>
      </c>
      <c r="C3" s="16" t="s">
        <v>32</v>
      </c>
      <c r="D3" s="16" t="s">
        <v>33</v>
      </c>
    </row>
    <row r="4" spans="1:4" ht="14" x14ac:dyDescent="0.15">
      <c r="A4" s="17"/>
      <c r="B4" s="18"/>
      <c r="C4" s="18"/>
      <c r="D4" s="18">
        <f t="shared" ref="D4:D13" si="0">+C4+B4</f>
        <v>0</v>
      </c>
    </row>
    <row r="5" spans="1:4" ht="14" x14ac:dyDescent="0.15">
      <c r="A5" s="17"/>
      <c r="B5" s="18"/>
      <c r="C5" s="18"/>
      <c r="D5" s="18">
        <f t="shared" si="0"/>
        <v>0</v>
      </c>
    </row>
    <row r="6" spans="1:4" ht="14" x14ac:dyDescent="0.15">
      <c r="A6" s="17"/>
      <c r="B6" s="18"/>
      <c r="C6" s="18"/>
      <c r="D6" s="18">
        <f t="shared" si="0"/>
        <v>0</v>
      </c>
    </row>
    <row r="7" spans="1:4" ht="14" x14ac:dyDescent="0.15">
      <c r="A7" s="17"/>
      <c r="B7" s="18"/>
      <c r="C7" s="18"/>
      <c r="D7" s="18">
        <f t="shared" si="0"/>
        <v>0</v>
      </c>
    </row>
    <row r="8" spans="1:4" ht="14" x14ac:dyDescent="0.15">
      <c r="A8" s="17"/>
      <c r="B8" s="18"/>
      <c r="C8" s="18"/>
      <c r="D8" s="18">
        <f t="shared" si="0"/>
        <v>0</v>
      </c>
    </row>
    <row r="9" spans="1:4" ht="14" x14ac:dyDescent="0.15">
      <c r="A9" s="17"/>
      <c r="B9" s="18"/>
      <c r="C9" s="18"/>
      <c r="D9" s="18">
        <f t="shared" si="0"/>
        <v>0</v>
      </c>
    </row>
    <row r="10" spans="1:4" ht="14" x14ac:dyDescent="0.15">
      <c r="A10" s="17"/>
      <c r="B10" s="18"/>
      <c r="C10" s="18"/>
      <c r="D10" s="18">
        <f t="shared" si="0"/>
        <v>0</v>
      </c>
    </row>
    <row r="11" spans="1:4" ht="14" x14ac:dyDescent="0.15">
      <c r="A11" s="17"/>
      <c r="B11" s="18"/>
      <c r="C11" s="18"/>
      <c r="D11" s="18">
        <f t="shared" si="0"/>
        <v>0</v>
      </c>
    </row>
    <row r="12" spans="1:4" ht="14" x14ac:dyDescent="0.15">
      <c r="A12" s="17"/>
      <c r="B12" s="18"/>
      <c r="C12" s="18"/>
      <c r="D12" s="18">
        <f t="shared" si="0"/>
        <v>0</v>
      </c>
    </row>
    <row r="13" spans="1:4" ht="14" x14ac:dyDescent="0.15">
      <c r="A13" s="17"/>
      <c r="B13" s="18"/>
      <c r="C13" s="18"/>
      <c r="D13" s="18">
        <f t="shared" si="0"/>
        <v>0</v>
      </c>
    </row>
    <row r="14" spans="1:4" ht="15" x14ac:dyDescent="0.15">
      <c r="A14" s="19" t="s">
        <v>4</v>
      </c>
      <c r="B14" s="20">
        <f>SUM(B4:B13)</f>
        <v>0</v>
      </c>
      <c r="C14" s="20">
        <f>SUM(C4:C13)</f>
        <v>0</v>
      </c>
      <c r="D14" s="20">
        <f>SUM(D4:D13)</f>
        <v>0</v>
      </c>
    </row>
  </sheetData>
  <sheetProtection selectLockedCells="1" selectUnlockedCells="1"/>
  <mergeCells count="1">
    <mergeCell ref="A1:D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4"/>
  <sheetViews>
    <sheetView zoomScale="96" zoomScaleNormal="96" workbookViewId="0">
      <selection activeCell="J12" sqref="J12"/>
    </sheetView>
  </sheetViews>
  <sheetFormatPr baseColWidth="10" defaultColWidth="11.5" defaultRowHeight="13" x14ac:dyDescent="0.15"/>
  <cols>
    <col min="1" max="1" width="24.1640625" style="4" customWidth="1"/>
    <col min="2" max="2" width="19.5" style="4" customWidth="1"/>
    <col min="3" max="3" width="12" style="4" customWidth="1"/>
    <col min="4" max="4" width="10.33203125" style="4" customWidth="1"/>
    <col min="5" max="16384" width="11.5" style="4"/>
  </cols>
  <sheetData>
    <row r="1" spans="1:256" ht="24.25" customHeight="1" x14ac:dyDescent="0.15">
      <c r="A1" s="48" t="s">
        <v>20</v>
      </c>
      <c r="B1" s="48"/>
      <c r="C1" s="48"/>
      <c r="D1" s="48"/>
      <c r="E1" s="48"/>
      <c r="F1" s="48"/>
      <c r="G1" s="48"/>
      <c r="H1" s="48"/>
    </row>
    <row r="2" spans="1:256" ht="14" x14ac:dyDescent="0.15">
      <c r="A2" s="1"/>
      <c r="B2" s="1"/>
      <c r="C2" s="1"/>
      <c r="D2" s="1"/>
    </row>
    <row r="3" spans="1:256" ht="45" x14ac:dyDescent="0.15">
      <c r="A3" s="29" t="s">
        <v>21</v>
      </c>
      <c r="B3" s="29" t="s">
        <v>22</v>
      </c>
      <c r="C3" s="29" t="s">
        <v>23</v>
      </c>
      <c r="D3" s="29" t="s">
        <v>24</v>
      </c>
      <c r="E3" s="29" t="s">
        <v>25</v>
      </c>
      <c r="F3" s="29" t="s">
        <v>35</v>
      </c>
      <c r="G3" s="29" t="s">
        <v>36</v>
      </c>
      <c r="H3" s="29" t="s">
        <v>32</v>
      </c>
    </row>
    <row r="4" spans="1:256" ht="14" x14ac:dyDescent="0.15">
      <c r="A4" s="30"/>
      <c r="B4" s="31"/>
      <c r="C4" s="31"/>
      <c r="D4" s="31"/>
      <c r="E4" s="29"/>
      <c r="F4" s="29">
        <f t="shared" ref="F4:F11" si="0">+E4*D4</f>
        <v>0</v>
      </c>
      <c r="G4" s="29"/>
      <c r="H4" s="29">
        <f t="shared" ref="H4:H11" si="1">+F4-G4</f>
        <v>0</v>
      </c>
      <c r="I4" s="4" t="str">
        <f>IF(D4&lt;=9000,"ok","Error")</f>
        <v>ok</v>
      </c>
    </row>
    <row r="5" spans="1:256" ht="14" x14ac:dyDescent="0.15">
      <c r="A5" s="30"/>
      <c r="B5" s="31"/>
      <c r="C5" s="31"/>
      <c r="D5" s="31"/>
      <c r="E5" s="29"/>
      <c r="F5" s="29">
        <f t="shared" si="0"/>
        <v>0</v>
      </c>
      <c r="G5" s="29"/>
      <c r="H5" s="29">
        <f t="shared" si="1"/>
        <v>0</v>
      </c>
      <c r="I5" s="4" t="str">
        <f t="shared" ref="I5:I11" si="2">IF(D5&lt;=9000,"ok","Error")</f>
        <v>ok</v>
      </c>
    </row>
    <row r="6" spans="1:256" ht="14" x14ac:dyDescent="0.15">
      <c r="A6" s="30"/>
      <c r="B6" s="31"/>
      <c r="C6" s="31"/>
      <c r="D6" s="31"/>
      <c r="E6" s="29"/>
      <c r="F6" s="29">
        <f t="shared" si="0"/>
        <v>0</v>
      </c>
      <c r="G6" s="29"/>
      <c r="H6" s="29">
        <f t="shared" si="1"/>
        <v>0</v>
      </c>
      <c r="I6" s="4" t="str">
        <f t="shared" si="2"/>
        <v>ok</v>
      </c>
    </row>
    <row r="7" spans="1:256" ht="14" x14ac:dyDescent="0.15">
      <c r="A7" s="30"/>
      <c r="B7" s="31"/>
      <c r="C7" s="31"/>
      <c r="D7" s="31"/>
      <c r="E7" s="29"/>
      <c r="F7" s="29">
        <f t="shared" si="0"/>
        <v>0</v>
      </c>
      <c r="G7" s="29"/>
      <c r="H7" s="29">
        <f t="shared" si="1"/>
        <v>0</v>
      </c>
      <c r="I7" s="4" t="str">
        <f t="shared" si="2"/>
        <v>ok</v>
      </c>
    </row>
    <row r="8" spans="1:256" ht="14" x14ac:dyDescent="0.15">
      <c r="A8" s="30"/>
      <c r="B8" s="31"/>
      <c r="C8" s="31"/>
      <c r="D8" s="31"/>
      <c r="E8" s="29"/>
      <c r="F8" s="29">
        <f t="shared" si="0"/>
        <v>0</v>
      </c>
      <c r="G8" s="29"/>
      <c r="H8" s="29">
        <f t="shared" si="1"/>
        <v>0</v>
      </c>
      <c r="I8" s="4" t="str">
        <f t="shared" si="2"/>
        <v>ok</v>
      </c>
    </row>
    <row r="9" spans="1:256" ht="14" x14ac:dyDescent="0.15">
      <c r="A9" s="30"/>
      <c r="B9" s="31"/>
      <c r="C9" s="31"/>
      <c r="D9" s="31"/>
      <c r="E9" s="29"/>
      <c r="F9" s="29">
        <f t="shared" si="0"/>
        <v>0</v>
      </c>
      <c r="G9" s="29"/>
      <c r="H9" s="29">
        <f t="shared" si="1"/>
        <v>0</v>
      </c>
      <c r="I9" s="4" t="str">
        <f t="shared" si="2"/>
        <v>ok</v>
      </c>
    </row>
    <row r="10" spans="1:256" ht="14" x14ac:dyDescent="0.15">
      <c r="A10" s="30"/>
      <c r="B10" s="31"/>
      <c r="C10" s="31"/>
      <c r="D10" s="31"/>
      <c r="E10" s="29"/>
      <c r="F10" s="29">
        <f t="shared" si="0"/>
        <v>0</v>
      </c>
      <c r="G10" s="29"/>
      <c r="H10" s="29">
        <f t="shared" si="1"/>
        <v>0</v>
      </c>
      <c r="I10" s="4" t="str">
        <f t="shared" si="2"/>
        <v>ok</v>
      </c>
    </row>
    <row r="11" spans="1:256" ht="14" x14ac:dyDescent="0.15">
      <c r="A11" s="30"/>
      <c r="B11" s="31"/>
      <c r="C11" s="31"/>
      <c r="D11" s="31"/>
      <c r="E11" s="29"/>
      <c r="F11" s="29">
        <f t="shared" si="0"/>
        <v>0</v>
      </c>
      <c r="G11" s="29"/>
      <c r="H11" s="29">
        <f t="shared" si="1"/>
        <v>0</v>
      </c>
      <c r="I11" s="4" t="str">
        <f t="shared" si="2"/>
        <v>ok</v>
      </c>
    </row>
    <row r="12" spans="1:256" ht="24" customHeight="1" x14ac:dyDescent="0.15">
      <c r="A12" s="32" t="s">
        <v>4</v>
      </c>
      <c r="B12" s="33"/>
      <c r="C12" s="33"/>
      <c r="D12" s="33"/>
      <c r="E12" s="34"/>
      <c r="F12" s="34">
        <f>SUM(F4:F11)</f>
        <v>0</v>
      </c>
      <c r="G12" s="34">
        <f>SUM(G4:G11)</f>
        <v>0</v>
      </c>
      <c r="H12" s="34">
        <f>SUM(H4:H11)</f>
        <v>0</v>
      </c>
      <c r="I12" s="4" t="str">
        <f>IF(G12&lt;=108000,"ok","Error")</f>
        <v>ok</v>
      </c>
    </row>
    <row r="13" spans="1:256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</sheetData>
  <sheetProtection selectLockedCells="1" selectUnlockedCells="1"/>
  <mergeCells count="1">
    <mergeCell ref="A1:H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"/>
  <sheetViews>
    <sheetView zoomScale="96" zoomScaleNormal="96" workbookViewId="0">
      <selection activeCell="A3" sqref="A3:H12"/>
    </sheetView>
  </sheetViews>
  <sheetFormatPr baseColWidth="10" defaultColWidth="11.5" defaultRowHeight="13" x14ac:dyDescent="0.15"/>
  <cols>
    <col min="1" max="1" width="24.1640625" customWidth="1"/>
    <col min="2" max="2" width="19.5" customWidth="1"/>
    <col min="3" max="3" width="11.83203125" customWidth="1"/>
    <col min="4" max="4" width="10.33203125" customWidth="1"/>
    <col min="8" max="8" width="15.33203125" customWidth="1"/>
  </cols>
  <sheetData>
    <row r="1" spans="1:8" ht="22.5" customHeight="1" x14ac:dyDescent="0.15">
      <c r="A1" s="48" t="s">
        <v>26</v>
      </c>
      <c r="B1" s="48"/>
      <c r="C1" s="48"/>
      <c r="D1" s="48"/>
      <c r="E1" s="48"/>
      <c r="F1" s="48"/>
      <c r="G1" s="48"/>
      <c r="H1" s="48"/>
    </row>
    <row r="2" spans="1:8" ht="14" x14ac:dyDescent="0.15">
      <c r="A2" s="1"/>
      <c r="B2" s="1"/>
      <c r="C2" s="1"/>
      <c r="D2" s="1"/>
    </row>
    <row r="3" spans="1:8" ht="30" x14ac:dyDescent="0.15">
      <c r="A3" s="29" t="s">
        <v>21</v>
      </c>
      <c r="B3" s="29" t="s">
        <v>22</v>
      </c>
      <c r="C3" s="29" t="s">
        <v>23</v>
      </c>
      <c r="D3" s="29" t="s">
        <v>24</v>
      </c>
      <c r="E3" s="29" t="s">
        <v>25</v>
      </c>
      <c r="F3" s="29" t="s">
        <v>35</v>
      </c>
      <c r="G3" s="29" t="s">
        <v>36</v>
      </c>
      <c r="H3" s="29" t="s">
        <v>32</v>
      </c>
    </row>
    <row r="4" spans="1:8" ht="14" x14ac:dyDescent="0.15">
      <c r="A4" s="30"/>
      <c r="B4" s="31"/>
      <c r="C4" s="31"/>
      <c r="D4" s="31"/>
      <c r="E4" s="29"/>
      <c r="F4" s="29">
        <f t="shared" ref="F4:F11" si="0">+E4*D4</f>
        <v>0</v>
      </c>
      <c r="G4" s="29"/>
      <c r="H4" s="29">
        <f t="shared" ref="H4:H11" si="1">+F4-G4</f>
        <v>0</v>
      </c>
    </row>
    <row r="5" spans="1:8" ht="14" x14ac:dyDescent="0.15">
      <c r="A5" s="30"/>
      <c r="B5" s="31"/>
      <c r="C5" s="31"/>
      <c r="D5" s="31"/>
      <c r="E5" s="29"/>
      <c r="F5" s="29">
        <f t="shared" si="0"/>
        <v>0</v>
      </c>
      <c r="G5" s="29"/>
      <c r="H5" s="29">
        <f t="shared" si="1"/>
        <v>0</v>
      </c>
    </row>
    <row r="6" spans="1:8" ht="14" x14ac:dyDescent="0.15">
      <c r="A6" s="30"/>
      <c r="B6" s="31"/>
      <c r="C6" s="31"/>
      <c r="D6" s="31"/>
      <c r="E6" s="29"/>
      <c r="F6" s="29">
        <f t="shared" si="0"/>
        <v>0</v>
      </c>
      <c r="G6" s="29"/>
      <c r="H6" s="29">
        <f t="shared" si="1"/>
        <v>0</v>
      </c>
    </row>
    <row r="7" spans="1:8" ht="14" x14ac:dyDescent="0.15">
      <c r="A7" s="30"/>
      <c r="B7" s="31"/>
      <c r="C7" s="31"/>
      <c r="D7" s="31"/>
      <c r="E7" s="29"/>
      <c r="F7" s="29">
        <f t="shared" si="0"/>
        <v>0</v>
      </c>
      <c r="G7" s="29"/>
      <c r="H7" s="29">
        <f t="shared" si="1"/>
        <v>0</v>
      </c>
    </row>
    <row r="8" spans="1:8" ht="14" x14ac:dyDescent="0.15">
      <c r="A8" s="30"/>
      <c r="B8" s="31"/>
      <c r="C8" s="31"/>
      <c r="D8" s="31"/>
      <c r="E8" s="29"/>
      <c r="F8" s="29">
        <f t="shared" si="0"/>
        <v>0</v>
      </c>
      <c r="G8" s="29"/>
      <c r="H8" s="29">
        <f t="shared" si="1"/>
        <v>0</v>
      </c>
    </row>
    <row r="9" spans="1:8" ht="14" x14ac:dyDescent="0.15">
      <c r="A9" s="30"/>
      <c r="B9" s="31"/>
      <c r="C9" s="31"/>
      <c r="D9" s="31"/>
      <c r="E9" s="29"/>
      <c r="F9" s="29">
        <f t="shared" si="0"/>
        <v>0</v>
      </c>
      <c r="G9" s="29"/>
      <c r="H9" s="29">
        <f t="shared" si="1"/>
        <v>0</v>
      </c>
    </row>
    <row r="10" spans="1:8" ht="14" x14ac:dyDescent="0.15">
      <c r="A10" s="30"/>
      <c r="B10" s="31"/>
      <c r="C10" s="31"/>
      <c r="D10" s="31"/>
      <c r="E10" s="29"/>
      <c r="F10" s="29">
        <f t="shared" si="0"/>
        <v>0</v>
      </c>
      <c r="G10" s="29"/>
      <c r="H10" s="29">
        <f t="shared" si="1"/>
        <v>0</v>
      </c>
    </row>
    <row r="11" spans="1:8" ht="14" x14ac:dyDescent="0.15">
      <c r="A11" s="30"/>
      <c r="B11" s="31"/>
      <c r="C11" s="31"/>
      <c r="D11" s="31"/>
      <c r="E11" s="29"/>
      <c r="F11" s="29">
        <f t="shared" si="0"/>
        <v>0</v>
      </c>
      <c r="G11" s="29"/>
      <c r="H11" s="29">
        <f t="shared" si="1"/>
        <v>0</v>
      </c>
    </row>
    <row r="12" spans="1:8" ht="14" x14ac:dyDescent="0.15">
      <c r="A12" s="32" t="s">
        <v>4</v>
      </c>
      <c r="B12" s="33"/>
      <c r="C12" s="33"/>
      <c r="D12" s="33"/>
      <c r="E12" s="34"/>
      <c r="F12" s="34">
        <f>SUM(F4:F11)</f>
        <v>0</v>
      </c>
      <c r="G12" s="34">
        <f>SUM(G4:G11)</f>
        <v>0</v>
      </c>
      <c r="H12" s="34">
        <f>SUM(H4:H11)</f>
        <v>0</v>
      </c>
    </row>
  </sheetData>
  <sheetProtection selectLockedCells="1" selectUnlockedCells="1"/>
  <mergeCells count="1">
    <mergeCell ref="A1:H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"/>
  <sheetViews>
    <sheetView zoomScale="96" zoomScaleNormal="96" workbookViewId="0">
      <selection activeCell="F20" sqref="F20"/>
    </sheetView>
  </sheetViews>
  <sheetFormatPr baseColWidth="10" defaultColWidth="11.5" defaultRowHeight="13" x14ac:dyDescent="0.15"/>
  <cols>
    <col min="1" max="1" width="34.33203125" customWidth="1"/>
    <col min="2" max="2" width="13.83203125" customWidth="1"/>
    <col min="3" max="3" width="13.6640625" customWidth="1"/>
    <col min="4" max="4" width="16" customWidth="1"/>
  </cols>
  <sheetData>
    <row r="1" spans="1:4" ht="20.75" customHeight="1" x14ac:dyDescent="0.15">
      <c r="A1" s="48" t="s">
        <v>27</v>
      </c>
      <c r="B1" s="48"/>
      <c r="C1" s="48"/>
      <c r="D1" s="48"/>
    </row>
    <row r="2" spans="1:4" ht="14" x14ac:dyDescent="0.15">
      <c r="A2" s="1"/>
      <c r="B2" s="1"/>
      <c r="C2" s="1"/>
      <c r="D2" s="1"/>
    </row>
    <row r="3" spans="1:4" ht="45" x14ac:dyDescent="0.15">
      <c r="A3" s="16" t="s">
        <v>34</v>
      </c>
      <c r="B3" s="16" t="s">
        <v>31</v>
      </c>
      <c r="C3" s="16" t="s">
        <v>32</v>
      </c>
      <c r="D3" s="16" t="s">
        <v>33</v>
      </c>
    </row>
    <row r="4" spans="1:4" ht="14" x14ac:dyDescent="0.15">
      <c r="A4" s="17"/>
      <c r="B4" s="18"/>
      <c r="C4" s="18"/>
      <c r="D4" s="18">
        <f t="shared" ref="D4:D13" si="0">+C4+B4</f>
        <v>0</v>
      </c>
    </row>
    <row r="5" spans="1:4" ht="14" x14ac:dyDescent="0.15">
      <c r="A5" s="17"/>
      <c r="B5" s="18"/>
      <c r="C5" s="18"/>
      <c r="D5" s="18">
        <f t="shared" si="0"/>
        <v>0</v>
      </c>
    </row>
    <row r="6" spans="1:4" ht="14" x14ac:dyDescent="0.15">
      <c r="A6" s="17"/>
      <c r="B6" s="18"/>
      <c r="C6" s="18"/>
      <c r="D6" s="18">
        <f t="shared" si="0"/>
        <v>0</v>
      </c>
    </row>
    <row r="7" spans="1:4" ht="14" x14ac:dyDescent="0.15">
      <c r="A7" s="17"/>
      <c r="B7" s="18"/>
      <c r="C7" s="18"/>
      <c r="D7" s="18">
        <f t="shared" si="0"/>
        <v>0</v>
      </c>
    </row>
    <row r="8" spans="1:4" ht="14" x14ac:dyDescent="0.15">
      <c r="A8" s="17"/>
      <c r="B8" s="18"/>
      <c r="C8" s="18"/>
      <c r="D8" s="18">
        <f t="shared" si="0"/>
        <v>0</v>
      </c>
    </row>
    <row r="9" spans="1:4" ht="14" x14ac:dyDescent="0.15">
      <c r="A9" s="17"/>
      <c r="B9" s="18"/>
      <c r="C9" s="18"/>
      <c r="D9" s="18">
        <f t="shared" si="0"/>
        <v>0</v>
      </c>
    </row>
    <row r="10" spans="1:4" ht="14" x14ac:dyDescent="0.15">
      <c r="A10" s="17"/>
      <c r="B10" s="18"/>
      <c r="C10" s="18"/>
      <c r="D10" s="18">
        <f t="shared" si="0"/>
        <v>0</v>
      </c>
    </row>
    <row r="11" spans="1:4" ht="14" x14ac:dyDescent="0.15">
      <c r="A11" s="17"/>
      <c r="B11" s="18"/>
      <c r="C11" s="18"/>
      <c r="D11" s="18">
        <f t="shared" si="0"/>
        <v>0</v>
      </c>
    </row>
    <row r="12" spans="1:4" ht="14" x14ac:dyDescent="0.15">
      <c r="A12" s="17"/>
      <c r="B12" s="18"/>
      <c r="C12" s="18"/>
      <c r="D12" s="18">
        <f t="shared" si="0"/>
        <v>0</v>
      </c>
    </row>
    <row r="13" spans="1:4" ht="14" x14ac:dyDescent="0.15">
      <c r="A13" s="17"/>
      <c r="B13" s="18"/>
      <c r="C13" s="18"/>
      <c r="D13" s="18">
        <f t="shared" si="0"/>
        <v>0</v>
      </c>
    </row>
    <row r="14" spans="1:4" ht="15" x14ac:dyDescent="0.15">
      <c r="A14" s="19" t="s">
        <v>4</v>
      </c>
      <c r="B14" s="20">
        <f>SUM(B4:B13)</f>
        <v>0</v>
      </c>
      <c r="C14" s="20">
        <f>SUM(C4:C13)</f>
        <v>0</v>
      </c>
      <c r="D14" s="20">
        <f>SUM(D4:D13)</f>
        <v>0</v>
      </c>
    </row>
  </sheetData>
  <sheetProtection selectLockedCells="1" selectUnlockedCells="1"/>
  <mergeCells count="1">
    <mergeCell ref="A1:D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4"/>
  <sheetViews>
    <sheetView zoomScale="96" zoomScaleNormal="96" workbookViewId="0">
      <selection activeCell="A3" sqref="A3:D14"/>
    </sheetView>
  </sheetViews>
  <sheetFormatPr baseColWidth="10" defaultColWidth="11.5" defaultRowHeight="13" x14ac:dyDescent="0.15"/>
  <cols>
    <col min="1" max="1" width="34.33203125" customWidth="1"/>
    <col min="2" max="2" width="13.83203125" customWidth="1"/>
    <col min="3" max="3" width="14.1640625" customWidth="1"/>
    <col min="4" max="4" width="15.33203125" customWidth="1"/>
  </cols>
  <sheetData>
    <row r="1" spans="1:4" ht="21.5" customHeight="1" x14ac:dyDescent="0.15">
      <c r="A1" s="48" t="s">
        <v>28</v>
      </c>
      <c r="B1" s="48"/>
      <c r="C1" s="48"/>
      <c r="D1" s="48"/>
    </row>
    <row r="2" spans="1:4" ht="14" x14ac:dyDescent="0.15">
      <c r="A2" s="1"/>
      <c r="B2" s="1"/>
      <c r="C2" s="1"/>
      <c r="D2" s="1"/>
    </row>
    <row r="3" spans="1:4" ht="30" x14ac:dyDescent="0.15">
      <c r="A3" s="16" t="s">
        <v>34</v>
      </c>
      <c r="B3" s="16" t="s">
        <v>31</v>
      </c>
      <c r="C3" s="16" t="s">
        <v>32</v>
      </c>
      <c r="D3" s="16" t="s">
        <v>33</v>
      </c>
    </row>
    <row r="4" spans="1:4" ht="14" x14ac:dyDescent="0.15">
      <c r="A4" s="17"/>
      <c r="B4" s="18"/>
      <c r="C4" s="18"/>
      <c r="D4" s="18">
        <f t="shared" ref="D4:D13" si="0">+C4+B4</f>
        <v>0</v>
      </c>
    </row>
    <row r="5" spans="1:4" ht="14" x14ac:dyDescent="0.15">
      <c r="A5" s="17"/>
      <c r="B5" s="18"/>
      <c r="C5" s="18"/>
      <c r="D5" s="18">
        <f t="shared" si="0"/>
        <v>0</v>
      </c>
    </row>
    <row r="6" spans="1:4" ht="14" x14ac:dyDescent="0.15">
      <c r="A6" s="17"/>
      <c r="B6" s="18"/>
      <c r="C6" s="18"/>
      <c r="D6" s="18">
        <f t="shared" si="0"/>
        <v>0</v>
      </c>
    </row>
    <row r="7" spans="1:4" ht="14" x14ac:dyDescent="0.15">
      <c r="A7" s="17"/>
      <c r="B7" s="18"/>
      <c r="C7" s="18"/>
      <c r="D7" s="18">
        <f t="shared" si="0"/>
        <v>0</v>
      </c>
    </row>
    <row r="8" spans="1:4" ht="14" x14ac:dyDescent="0.15">
      <c r="A8" s="17"/>
      <c r="B8" s="18"/>
      <c r="C8" s="18"/>
      <c r="D8" s="18">
        <f t="shared" si="0"/>
        <v>0</v>
      </c>
    </row>
    <row r="9" spans="1:4" ht="14" x14ac:dyDescent="0.15">
      <c r="A9" s="17"/>
      <c r="B9" s="18"/>
      <c r="C9" s="18"/>
      <c r="D9" s="18">
        <f t="shared" si="0"/>
        <v>0</v>
      </c>
    </row>
    <row r="10" spans="1:4" ht="14" x14ac:dyDescent="0.15">
      <c r="A10" s="17"/>
      <c r="B10" s="18"/>
      <c r="C10" s="18"/>
      <c r="D10" s="18">
        <f t="shared" si="0"/>
        <v>0</v>
      </c>
    </row>
    <row r="11" spans="1:4" ht="14" x14ac:dyDescent="0.15">
      <c r="A11" s="17"/>
      <c r="B11" s="18"/>
      <c r="C11" s="18"/>
      <c r="D11" s="18">
        <f t="shared" si="0"/>
        <v>0</v>
      </c>
    </row>
    <row r="12" spans="1:4" ht="14" x14ac:dyDescent="0.15">
      <c r="A12" s="17"/>
      <c r="B12" s="18"/>
      <c r="C12" s="18"/>
      <c r="D12" s="18">
        <f t="shared" si="0"/>
        <v>0</v>
      </c>
    </row>
    <row r="13" spans="1:4" ht="14" x14ac:dyDescent="0.15">
      <c r="A13" s="17"/>
      <c r="B13" s="18"/>
      <c r="C13" s="18"/>
      <c r="D13" s="18">
        <f t="shared" si="0"/>
        <v>0</v>
      </c>
    </row>
    <row r="14" spans="1:4" ht="15" x14ac:dyDescent="0.15">
      <c r="A14" s="19" t="s">
        <v>4</v>
      </c>
      <c r="B14" s="20">
        <f>SUM(B4:B13)</f>
        <v>0</v>
      </c>
      <c r="C14" s="20">
        <f>SUM(C4:C13)</f>
        <v>0</v>
      </c>
      <c r="D14" s="20">
        <f>SUM(D4:D13)</f>
        <v>0</v>
      </c>
    </row>
  </sheetData>
  <sheetProtection selectLockedCells="1" selectUnlockedCells="1"/>
  <mergeCells count="1">
    <mergeCell ref="A1:D1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zoomScale="96" zoomScaleNormal="96" workbookViewId="0">
      <selection activeCell="H20" sqref="H20"/>
    </sheetView>
  </sheetViews>
  <sheetFormatPr baseColWidth="10" defaultColWidth="11.5" defaultRowHeight="13" x14ac:dyDescent="0.15"/>
  <cols>
    <col min="1" max="1" width="34.33203125" customWidth="1"/>
    <col min="2" max="2" width="13.83203125" customWidth="1"/>
    <col min="3" max="3" width="13.6640625" customWidth="1"/>
    <col min="4" max="4" width="16" customWidth="1"/>
  </cols>
  <sheetData>
    <row r="1" spans="1:4" s="5" customFormat="1" ht="21.5" customHeight="1" x14ac:dyDescent="0.15">
      <c r="A1" s="48" t="s">
        <v>29</v>
      </c>
      <c r="B1" s="48"/>
      <c r="C1" s="48"/>
      <c r="D1" s="48"/>
    </row>
    <row r="2" spans="1:4" ht="14" x14ac:dyDescent="0.15">
      <c r="A2" s="1"/>
      <c r="B2" s="1"/>
      <c r="C2" s="1"/>
      <c r="D2" s="1"/>
    </row>
    <row r="3" spans="1:4" ht="45" x14ac:dyDescent="0.15">
      <c r="A3" s="16" t="s">
        <v>34</v>
      </c>
      <c r="B3" s="16" t="s">
        <v>31</v>
      </c>
      <c r="C3" s="16" t="s">
        <v>32</v>
      </c>
      <c r="D3" s="16" t="s">
        <v>33</v>
      </c>
    </row>
    <row r="4" spans="1:4" ht="14" x14ac:dyDescent="0.15">
      <c r="A4" s="17"/>
      <c r="B4" s="18"/>
      <c r="C4" s="18"/>
      <c r="D4" s="18">
        <f t="shared" ref="D4:D13" si="0">+C4+B4</f>
        <v>0</v>
      </c>
    </row>
    <row r="5" spans="1:4" ht="14" x14ac:dyDescent="0.15">
      <c r="A5" s="17"/>
      <c r="B5" s="18"/>
      <c r="C5" s="18"/>
      <c r="D5" s="18">
        <f t="shared" si="0"/>
        <v>0</v>
      </c>
    </row>
    <row r="6" spans="1:4" ht="14" x14ac:dyDescent="0.15">
      <c r="A6" s="17"/>
      <c r="B6" s="18"/>
      <c r="C6" s="18"/>
      <c r="D6" s="18">
        <f t="shared" si="0"/>
        <v>0</v>
      </c>
    </row>
    <row r="7" spans="1:4" ht="14" x14ac:dyDescent="0.15">
      <c r="A7" s="17"/>
      <c r="B7" s="18"/>
      <c r="C7" s="18"/>
      <c r="D7" s="18">
        <f t="shared" si="0"/>
        <v>0</v>
      </c>
    </row>
    <row r="8" spans="1:4" ht="14" x14ac:dyDescent="0.15">
      <c r="A8" s="17"/>
      <c r="B8" s="18"/>
      <c r="C8" s="18"/>
      <c r="D8" s="18">
        <f t="shared" si="0"/>
        <v>0</v>
      </c>
    </row>
    <row r="9" spans="1:4" ht="14" x14ac:dyDescent="0.15">
      <c r="A9" s="17"/>
      <c r="B9" s="18"/>
      <c r="C9" s="18"/>
      <c r="D9" s="18">
        <f t="shared" si="0"/>
        <v>0</v>
      </c>
    </row>
    <row r="10" spans="1:4" ht="14" x14ac:dyDescent="0.15">
      <c r="A10" s="17"/>
      <c r="B10" s="18"/>
      <c r="C10" s="18"/>
      <c r="D10" s="18">
        <f t="shared" si="0"/>
        <v>0</v>
      </c>
    </row>
    <row r="11" spans="1:4" ht="14" x14ac:dyDescent="0.15">
      <c r="A11" s="17"/>
      <c r="B11" s="18"/>
      <c r="C11" s="18"/>
      <c r="D11" s="18">
        <f t="shared" si="0"/>
        <v>0</v>
      </c>
    </row>
    <row r="12" spans="1:4" ht="14" x14ac:dyDescent="0.15">
      <c r="A12" s="17"/>
      <c r="B12" s="18"/>
      <c r="C12" s="18"/>
      <c r="D12" s="18">
        <f t="shared" si="0"/>
        <v>0</v>
      </c>
    </row>
    <row r="13" spans="1:4" ht="14" x14ac:dyDescent="0.15">
      <c r="A13" s="17"/>
      <c r="B13" s="18"/>
      <c r="C13" s="18"/>
      <c r="D13" s="18">
        <f t="shared" si="0"/>
        <v>0</v>
      </c>
    </row>
    <row r="14" spans="1:4" ht="22" customHeight="1" x14ac:dyDescent="0.15">
      <c r="A14" s="19" t="s">
        <v>4</v>
      </c>
      <c r="B14" s="20">
        <f>SUM(B4:B13)</f>
        <v>0</v>
      </c>
      <c r="C14" s="20">
        <f>SUM(C4:C13)</f>
        <v>0</v>
      </c>
      <c r="D14" s="20">
        <f>SUM(D4:D13)</f>
        <v>0</v>
      </c>
    </row>
    <row r="24" spans="6:9" ht="14" x14ac:dyDescent="0.15">
      <c r="F24" s="48"/>
      <c r="G24" s="48"/>
      <c r="H24" s="48"/>
      <c r="I24" s="48"/>
    </row>
    <row r="25" spans="6:9" ht="14" x14ac:dyDescent="0.15">
      <c r="F25" s="1"/>
      <c r="G25" s="1"/>
      <c r="H25" s="1"/>
      <c r="I25" s="1"/>
    </row>
    <row r="26" spans="6:9" ht="14" x14ac:dyDescent="0.15">
      <c r="F26" s="6"/>
      <c r="G26" s="7"/>
      <c r="H26" s="7"/>
      <c r="I26" s="8"/>
    </row>
    <row r="27" spans="6:9" ht="14" x14ac:dyDescent="0.15">
      <c r="F27" s="9"/>
      <c r="G27" s="10"/>
      <c r="H27" s="10"/>
      <c r="I27" s="11"/>
    </row>
    <row r="28" spans="6:9" ht="14" x14ac:dyDescent="0.15">
      <c r="F28" s="9"/>
      <c r="G28" s="10"/>
      <c r="H28" s="10"/>
      <c r="I28" s="11"/>
    </row>
    <row r="29" spans="6:9" ht="14" x14ac:dyDescent="0.15">
      <c r="F29" s="9"/>
      <c r="G29" s="10"/>
      <c r="H29" s="10"/>
      <c r="I29" s="11"/>
    </row>
    <row r="30" spans="6:9" ht="14" x14ac:dyDescent="0.15">
      <c r="F30" s="9"/>
      <c r="G30" s="10"/>
      <c r="H30" s="10"/>
      <c r="I30" s="11"/>
    </row>
    <row r="31" spans="6:9" ht="14" x14ac:dyDescent="0.15">
      <c r="F31" s="9"/>
      <c r="G31" s="10"/>
      <c r="H31" s="10"/>
      <c r="I31" s="11"/>
    </row>
    <row r="32" spans="6:9" ht="14" x14ac:dyDescent="0.15">
      <c r="F32" s="9"/>
      <c r="G32" s="10"/>
      <c r="H32" s="10"/>
      <c r="I32" s="11"/>
    </row>
    <row r="33" spans="6:9" ht="14" x14ac:dyDescent="0.15">
      <c r="F33" s="9"/>
      <c r="G33" s="10"/>
      <c r="H33" s="10"/>
      <c r="I33" s="11"/>
    </row>
    <row r="34" spans="6:9" ht="14" x14ac:dyDescent="0.15">
      <c r="F34" s="9"/>
      <c r="G34" s="10"/>
      <c r="H34" s="10"/>
      <c r="I34" s="11"/>
    </row>
    <row r="35" spans="6:9" ht="14" x14ac:dyDescent="0.15">
      <c r="F35" s="9"/>
      <c r="G35" s="10"/>
      <c r="H35" s="10"/>
      <c r="I35" s="11"/>
    </row>
    <row r="36" spans="6:9" ht="14" x14ac:dyDescent="0.15">
      <c r="F36" s="9"/>
      <c r="G36" s="10"/>
      <c r="H36" s="10"/>
      <c r="I36" s="11"/>
    </row>
    <row r="37" spans="6:9" ht="14" x14ac:dyDescent="0.15">
      <c r="F37" s="12"/>
      <c r="G37" s="13"/>
      <c r="H37" s="13"/>
      <c r="I37" s="14"/>
    </row>
  </sheetData>
  <sheetProtection selectLockedCells="1" selectUnlockedCells="1"/>
  <mergeCells count="2">
    <mergeCell ref="A1:D1"/>
    <mergeCell ref="F24:I24"/>
  </mergeCells>
  <pageMargins left="1.1499999999999999" right="0.78749999999999998" top="0.90138888888888891" bottom="1.0249999999999999" header="0.51180555555555551" footer="0.78749999999999998"/>
  <pageSetup paperSize="9" orientation="landscape" horizontalDpi="300" verticalDpi="300"/>
  <headerFooter alignWithMargins="0"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6"/>
  <sheetViews>
    <sheetView tabSelected="1" topLeftCell="A5" workbookViewId="0">
      <selection activeCell="B16" sqref="B16:N16"/>
    </sheetView>
  </sheetViews>
  <sheetFormatPr baseColWidth="10" defaultRowHeight="13" x14ac:dyDescent="0.15"/>
  <cols>
    <col min="2" max="2" width="20.83203125" customWidth="1"/>
  </cols>
  <sheetData>
    <row r="1" spans="1:16" ht="15" thickBot="1" x14ac:dyDescent="0.2">
      <c r="A1" s="35"/>
      <c r="B1" s="36"/>
      <c r="C1" s="49" t="s">
        <v>37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6" ht="16" thickBot="1" x14ac:dyDescent="0.2">
      <c r="A2" s="37" t="s">
        <v>3</v>
      </c>
      <c r="B2" s="38" t="s">
        <v>38</v>
      </c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>
        <v>7</v>
      </c>
      <c r="J2" s="39">
        <v>8</v>
      </c>
      <c r="K2" s="39">
        <v>9</v>
      </c>
      <c r="L2" s="39">
        <v>10</v>
      </c>
      <c r="M2" s="39">
        <v>11</v>
      </c>
      <c r="N2" s="39">
        <v>12</v>
      </c>
    </row>
    <row r="3" spans="1:16" ht="16" thickBot="1" x14ac:dyDescent="0.2">
      <c r="A3" s="40">
        <v>1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ht="16" thickBot="1" x14ac:dyDescent="0.2">
      <c r="A4" s="40">
        <v>2</v>
      </c>
      <c r="B4" s="41" t="s">
        <v>39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ht="16" thickBot="1" x14ac:dyDescent="0.2">
      <c r="A5" s="40">
        <v>3</v>
      </c>
      <c r="B5" s="41" t="s">
        <v>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6" ht="16" thickBot="1" x14ac:dyDescent="0.2">
      <c r="A6" s="40">
        <v>4</v>
      </c>
      <c r="B6" s="41" t="s">
        <v>40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6" ht="16" thickBot="1" x14ac:dyDescent="0.2">
      <c r="A7" s="40">
        <v>5</v>
      </c>
      <c r="B7" s="41" t="s">
        <v>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6" ht="16" thickBot="1" x14ac:dyDescent="0.2">
      <c r="A8" s="40">
        <v>6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6" ht="16" thickBot="1" x14ac:dyDescent="0.2">
      <c r="A9" s="40">
        <v>7</v>
      </c>
      <c r="B9" s="41" t="s">
        <v>11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6" ht="16" thickBot="1" x14ac:dyDescent="0.2">
      <c r="A10" s="40">
        <v>8</v>
      </c>
      <c r="B10" s="41" t="s">
        <v>12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6" ht="16" thickBot="1" x14ac:dyDescent="0.2">
      <c r="A11" s="40">
        <v>9</v>
      </c>
      <c r="B11" s="41" t="s">
        <v>13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P11" t="s">
        <v>45</v>
      </c>
    </row>
    <row r="12" spans="1:16" ht="15" thickBot="1" x14ac:dyDescent="0.2">
      <c r="A12" s="52" t="s">
        <v>41</v>
      </c>
      <c r="B12" s="5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>
        <f>SUM(C12:N12)</f>
        <v>0</v>
      </c>
      <c r="P12" t="b">
        <f>O12=General!B20</f>
        <v>1</v>
      </c>
    </row>
    <row r="13" spans="1:16" ht="15" thickBot="1" x14ac:dyDescent="0.2">
      <c r="A13" s="52" t="s">
        <v>42</v>
      </c>
      <c r="B13" s="5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>
        <f>SUM(C13:N13)</f>
        <v>0</v>
      </c>
      <c r="P13" t="b">
        <f>O13=General!C20</f>
        <v>1</v>
      </c>
    </row>
    <row r="14" spans="1:16" ht="15" thickBot="1" x14ac:dyDescent="0.2">
      <c r="A14" s="52" t="s">
        <v>43</v>
      </c>
      <c r="B14" s="53"/>
      <c r="C14" s="43">
        <f>C13+C12</f>
        <v>0</v>
      </c>
      <c r="D14" s="43">
        <f t="shared" ref="D14:N14" si="0">D13+D12</f>
        <v>0</v>
      </c>
      <c r="E14" s="43">
        <f t="shared" si="0"/>
        <v>0</v>
      </c>
      <c r="F14" s="43">
        <f t="shared" si="0"/>
        <v>0</v>
      </c>
      <c r="G14" s="43">
        <f t="shared" si="0"/>
        <v>0</v>
      </c>
      <c r="H14" s="43">
        <f t="shared" si="0"/>
        <v>0</v>
      </c>
      <c r="I14" s="43">
        <f t="shared" si="0"/>
        <v>0</v>
      </c>
      <c r="J14" s="43">
        <f t="shared" si="0"/>
        <v>0</v>
      </c>
      <c r="K14" s="43">
        <f t="shared" si="0"/>
        <v>0</v>
      </c>
      <c r="L14" s="43">
        <f t="shared" si="0"/>
        <v>0</v>
      </c>
      <c r="M14" s="43">
        <f t="shared" si="0"/>
        <v>0</v>
      </c>
      <c r="N14" s="43">
        <f t="shared" si="0"/>
        <v>0</v>
      </c>
      <c r="O14" s="44">
        <f>SUM(C14:N14)</f>
        <v>0</v>
      </c>
      <c r="P14" t="b">
        <f>O14=General!D20</f>
        <v>1</v>
      </c>
    </row>
    <row r="16" spans="1:16" x14ac:dyDescent="0.15">
      <c r="B16" s="45" t="s">
        <v>44</v>
      </c>
      <c r="C16" s="46">
        <f>C12-C7</f>
        <v>0</v>
      </c>
      <c r="D16" s="46">
        <f t="shared" ref="D16:N16" si="1">D12-D7</f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  <c r="H16" s="46">
        <f t="shared" si="1"/>
        <v>0</v>
      </c>
      <c r="I16" s="46">
        <f t="shared" si="1"/>
        <v>0</v>
      </c>
      <c r="J16" s="46">
        <f t="shared" si="1"/>
        <v>0</v>
      </c>
      <c r="K16" s="46">
        <f t="shared" si="1"/>
        <v>0</v>
      </c>
      <c r="L16" s="46">
        <f t="shared" si="1"/>
        <v>0</v>
      </c>
      <c r="M16" s="46">
        <f t="shared" si="1"/>
        <v>0</v>
      </c>
      <c r="N16" s="46">
        <f t="shared" si="1"/>
        <v>0</v>
      </c>
    </row>
  </sheetData>
  <mergeCells count="4">
    <mergeCell ref="C1:N1"/>
    <mergeCell ref="A12:B12"/>
    <mergeCell ref="A13:B1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General</vt:lpstr>
      <vt:lpstr>1. Adecuación Edilicia</vt:lpstr>
      <vt:lpstr>2. Equipamiento</vt:lpstr>
      <vt:lpstr>3. Actualización de Instrumenta</vt:lpstr>
      <vt:lpstr>4. Servicios y Seguros</vt:lpstr>
      <vt:lpstr>5. Personal Incremental</vt:lpstr>
      <vt:lpstr>6. Consultores</vt:lpstr>
      <vt:lpstr>7. Promoción y Difusión</vt:lpstr>
      <vt:lpstr>8. Materiales e Insumos</vt:lpstr>
      <vt:lpstr>9. Otros Costos</vt:lpstr>
      <vt:lpstr>cronograma financiero</vt:lpstr>
      <vt:lpstr>'1. Adecuación Edilicia'!Print_Area</vt:lpstr>
      <vt:lpstr>'2. Equipamiento'!Print_Area</vt:lpstr>
      <vt:lpstr>'3. Actualización de Instrumenta'!Print_Area</vt:lpstr>
      <vt:lpstr>'4. Servicios y Seguros'!Print_Area</vt:lpstr>
      <vt:lpstr>'5. Personal Incremental'!Print_Area</vt:lpstr>
      <vt:lpstr>'6. Consultores'!Print_Area</vt:lpstr>
      <vt:lpstr>'7. Promoción y Difusión'!Print_Area</vt:lpstr>
      <vt:lpstr>'8. Materiales e Insumos'!Print_Area</vt:lpstr>
      <vt:lpstr>'9. Otros Costos'!Print_Area</vt:lpstr>
      <vt:lpstr>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2017-03-31T12:56:49Z</dcterms:created>
  <dcterms:modified xsi:type="dcterms:W3CDTF">2019-03-07T19:10:39Z</dcterms:modified>
</cp:coreProperties>
</file>