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van\Documents\cursos\MODELADO\ejercicios\"/>
    </mc:Choice>
  </mc:AlternateContent>
  <xr:revisionPtr revIDLastSave="0" documentId="13_ncr:1_{45626F79-819B-4E7A-B764-AF1A5A13B3C5}" xr6:coauthVersionLast="47" xr6:coauthVersionMax="47" xr10:uidLastSave="{00000000-0000-0000-0000-000000000000}"/>
  <bookViews>
    <workbookView xWindow="-110" yWindow="-110" windowWidth="19420" windowHeight="10420" xr2:uid="{70E23C3B-3601-40C0-A376-EFBDDCC77F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<sst xmlns="http://schemas.openxmlformats.org/spreadsheetml/2006/main" count="5" uniqueCount="5">
  <si>
    <t>t</t>
  </si>
  <si>
    <t>P</t>
  </si>
  <si>
    <t>Pinf</t>
  </si>
  <si>
    <t>Rm</t>
  </si>
  <si>
    <t>lambda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</si>
</sst>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Hoja1!$A$2:$A$20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</c:numCache>
            </c:numRef>
          </c:xVal>
          <c:yVal>
            <c:numRef>
              <c:f>Hoja1!$C$2:$C$20</c:f>
              <c:numCache>
                <c:formatCode>General</c:formatCode>
                <c:ptCount val="19"/>
                <c:pt idx="0">
                  <c:v>5.4210101299412816</c:v>
                </c:pt>
                <c:pt idx="1">
                  <c:v>18.320340397304431</c:v>
                </c:pt>
                <c:pt idx="2">
                  <c:v>43.063429415017559</c:v>
                </c:pt>
                <c:pt idx="3">
                  <c:v>78.454416498299324</c:v>
                </c:pt>
                <c:pt idx="4">
                  <c:v>119.52401604682436</c:v>
                </c:pt>
                <c:pt idx="5">
                  <c:v>160.61261606934451</c:v>
                </c:pt>
                <c:pt idx="6">
                  <c:v>197.62598104878626</c:v>
                </c:pt>
                <c:pt idx="7">
                  <c:v>228.58915324591996</c:v>
                </c:pt>
                <c:pt idx="8">
                  <c:v>253.17486740038555</c:v>
                </c:pt>
                <c:pt idx="9">
                  <c:v>271.99322987980935</c:v>
                </c:pt>
                <c:pt idx="10">
                  <c:v>286.03021578494833</c:v>
                </c:pt>
                <c:pt idx="11">
                  <c:v>296.31251249242808</c:v>
                </c:pt>
                <c:pt idx="12">
                  <c:v>303.74910170221608</c:v>
                </c:pt>
                <c:pt idx="13">
                  <c:v>309.07965058171919</c:v>
                </c:pt>
                <c:pt idx="14">
                  <c:v>312.87666112198309</c:v>
                </c:pt>
                <c:pt idx="15">
                  <c:v>315.56941243707587</c:v>
                </c:pt>
                <c:pt idx="16">
                  <c:v>317.47314550720523</c:v>
                </c:pt>
                <c:pt idx="17">
                  <c:v>318.81613305186443</c:v>
                </c:pt>
                <c:pt idx="18">
                  <c:v>319.76209874242807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25-4F59-92D2-34785027051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Hoja1!$A$2:$A$20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</c:numCache>
            </c:numRef>
          </c:xVal>
          <c:yVal>
            <c:numRef>
              <c:f>Hoja1!$B$2:$B$20</c:f>
              <c:numCache>
                <c:formatCode>General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49</c:v>
                </c:pt>
                <c:pt idx="3">
                  <c:v>72</c:v>
                </c:pt>
                <c:pt idx="4">
                  <c:v>128</c:v>
                </c:pt>
                <c:pt idx="5">
                  <c:v>156</c:v>
                </c:pt>
                <c:pt idx="6">
                  <c:v>200</c:v>
                </c:pt>
                <c:pt idx="7">
                  <c:v>220</c:v>
                </c:pt>
                <c:pt idx="8">
                  <c:v>264</c:v>
                </c:pt>
                <c:pt idx="9">
                  <c:v>274</c:v>
                </c:pt>
                <c:pt idx="10">
                  <c:v>278</c:v>
                </c:pt>
                <c:pt idx="11">
                  <c:v>302</c:v>
                </c:pt>
                <c:pt idx="12">
                  <c:v>307</c:v>
                </c:pt>
                <c:pt idx="13">
                  <c:v>306</c:v>
                </c:pt>
                <c:pt idx="14">
                  <c:v>308</c:v>
                </c:pt>
                <c:pt idx="15">
                  <c:v>315</c:v>
                </c:pt>
                <c:pt idx="16">
                  <c:v>320</c:v>
                </c:pt>
                <c:pt idx="17">
                  <c:v>317</c:v>
                </c:pt>
                <c:pt idx="18">
                  <c:v>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25-4F59-92D2-347850270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368031"/>
        <c:axId val="539360831"/>
      </c:scatterChart>
      <c:valAx>
        <c:axId val="539368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539360831"/>
        <c:crosses val="autoZero"/>
        <c:crossBetween val="midCat"/>
      </c:valAx>
      <c:valAx>
        <c:axId val="53936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539368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4</xdr:row>
      <xdr:rowOff>28575</xdr:rowOff>
    </xdr:from>
    <xdr:to>
      <xdr:col>10</xdr:col>
      <xdr:colOff>473075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EA0082-E7F1-B439-44FE-8041B3EC5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6766-A270-4375-8952-5D256205FC25}">
  <dimension ref="A1:F20"/>
  <sheetViews>
    <sheetView tabSelected="1" topLeftCell="A3" workbookViewId="0">
      <selection activeCell="D20" sqref="D20"/>
    </sheetView>
  </sheetViews>
  <sheetFormatPr baseColWidth="10" defaultRowHeight="14.5" x14ac:dyDescent="0.35"/>
  <cols>
    <col min="3" max="3" width="11.81640625" bestFit="1" customWidth="1"/>
  </cols>
  <sheetData>
    <row r="1" spans="1:6" x14ac:dyDescent="0.35">
      <c r="A1" t="s">
        <v>0</v>
      </c>
      <c r="C1" t="s">
        <v>1</v>
      </c>
      <c r="E1" t="s">
        <v>2</v>
      </c>
      <c r="F1">
        <v>322</v>
      </c>
    </row>
    <row r="2" spans="1:6" x14ac:dyDescent="0.35">
      <c r="A2">
        <v>0</v>
      </c>
      <c r="B2">
        <v>0</v>
      </c>
      <c r="C2">
        <f>+$F$1*EXP(-EXP($F$2/$F$1*($F$3-A2) + 1))</f>
        <v>5.4210101299412816</v>
      </c>
      <c r="E2" t="s">
        <v>3</v>
      </c>
      <c r="F2">
        <v>57</v>
      </c>
    </row>
    <row r="3" spans="1:6" x14ac:dyDescent="0.35">
      <c r="A3">
        <v>2</v>
      </c>
      <c r="B3">
        <v>15</v>
      </c>
      <c r="C3">
        <f>+$F$1*EXP(-EXP($F$2/$F$1*($F$3-A3) + 1))</f>
        <v>18.320340397304431</v>
      </c>
      <c r="E3" t="s">
        <v>4</v>
      </c>
      <c r="F3">
        <v>2.2999999999999998</v>
      </c>
    </row>
    <row r="4" spans="1:6" x14ac:dyDescent="0.35">
      <c r="A4">
        <v>4</v>
      </c>
      <c r="B4">
        <v>49</v>
      </c>
      <c r="C4">
        <f>+$F$1*EXP(-EXP($F$2/$F$1*($F$3-A4) + 1))</f>
        <v>43.063429415017559</v>
      </c>
    </row>
    <row r="5" spans="1:6" x14ac:dyDescent="0.35">
      <c r="A5">
        <v>6</v>
      </c>
      <c r="B5">
        <v>72</v>
      </c>
      <c r="C5">
        <f>+$F$1*EXP(-EXP($F$2/$F$1*($F$3-A5) + 1))</f>
        <v>78.454416498299324</v>
      </c>
    </row>
    <row r="6" spans="1:6" x14ac:dyDescent="0.35">
      <c r="A6">
        <v>8</v>
      </c>
      <c r="B6">
        <v>128</v>
      </c>
      <c r="C6">
        <f>+$F$1*EXP(-EXP($F$2/$F$1*($F$3-A6) + 1))</f>
        <v>119.52401604682436</v>
      </c>
    </row>
    <row r="7" spans="1:6" x14ac:dyDescent="0.35">
      <c r="A7">
        <v>10</v>
      </c>
      <c r="B7">
        <v>156</v>
      </c>
      <c r="C7">
        <f>+$F$1*EXP(-EXP($F$2/$F$1*($F$3-A7) + 1))</f>
        <v>160.61261606934451</v>
      </c>
    </row>
    <row r="8" spans="1:6" x14ac:dyDescent="0.35">
      <c r="A8">
        <v>12</v>
      </c>
      <c r="B8">
        <v>200</v>
      </c>
      <c r="C8">
        <f>+$F$1*EXP(-EXP($F$2/$F$1*($F$3-A8) + 1))</f>
        <v>197.62598104878626</v>
      </c>
    </row>
    <row r="9" spans="1:6" x14ac:dyDescent="0.35">
      <c r="A9">
        <v>14</v>
      </c>
      <c r="B9">
        <v>220</v>
      </c>
      <c r="C9">
        <f>+$F$1*EXP(-EXP($F$2/$F$1*($F$3-A9) + 1))</f>
        <v>228.58915324591996</v>
      </c>
    </row>
    <row r="10" spans="1:6" x14ac:dyDescent="0.35">
      <c r="A10">
        <v>16</v>
      </c>
      <c r="B10">
        <v>264</v>
      </c>
      <c r="C10">
        <f>+$F$1*EXP(-EXP($F$2/$F$1*($F$3-A10) + 1))</f>
        <v>253.17486740038555</v>
      </c>
    </row>
    <row r="11" spans="1:6" x14ac:dyDescent="0.35">
      <c r="A11">
        <v>18</v>
      </c>
      <c r="B11">
        <v>274</v>
      </c>
      <c r="C11">
        <f>+$F$1*EXP(-EXP($F$2/$F$1*($F$3-A11) + 1))</f>
        <v>271.99322987980935</v>
      </c>
    </row>
    <row r="12" spans="1:6" x14ac:dyDescent="0.35">
      <c r="A12">
        <v>20</v>
      </c>
      <c r="B12">
        <v>278</v>
      </c>
      <c r="C12">
        <f>+$F$1*EXP(-EXP($F$2/$F$1*($F$3-A12) + 1))</f>
        <v>286.03021578494833</v>
      </c>
    </row>
    <row r="13" spans="1:6" x14ac:dyDescent="0.35">
      <c r="A13">
        <v>22</v>
      </c>
      <c r="B13">
        <v>302</v>
      </c>
      <c r="C13">
        <f>+$F$1*EXP(-EXP($F$2/$F$1*($F$3-A13) + 1))</f>
        <v>296.31251249242808</v>
      </c>
    </row>
    <row r="14" spans="1:6" x14ac:dyDescent="0.35">
      <c r="A14">
        <v>24</v>
      </c>
      <c r="B14">
        <v>307</v>
      </c>
      <c r="C14">
        <f>+$F$1*EXP(-EXP($F$2/$F$1*($F$3-A14) + 1))</f>
        <v>303.74910170221608</v>
      </c>
    </row>
    <row r="15" spans="1:6" x14ac:dyDescent="0.35">
      <c r="A15">
        <v>26</v>
      </c>
      <c r="B15">
        <v>306</v>
      </c>
      <c r="C15">
        <f>+$F$1*EXP(-EXP($F$2/$F$1*($F$3-A15) + 1))</f>
        <v>309.07965058171919</v>
      </c>
    </row>
    <row r="16" spans="1:6" x14ac:dyDescent="0.35">
      <c r="A16">
        <v>28</v>
      </c>
      <c r="B16">
        <v>308</v>
      </c>
      <c r="C16">
        <f>+$F$1*EXP(-EXP($F$2/$F$1*($F$3-A16) + 1))</f>
        <v>312.87666112198309</v>
      </c>
    </row>
    <row r="17" spans="1:3" x14ac:dyDescent="0.35">
      <c r="A17">
        <v>30</v>
      </c>
      <c r="B17">
        <v>315</v>
      </c>
      <c r="C17">
        <f>+$F$1*EXP(-EXP($F$2/$F$1*($F$3-A17) + 1))</f>
        <v>315.56941243707587</v>
      </c>
    </row>
    <row r="18" spans="1:3" x14ac:dyDescent="0.35">
      <c r="A18">
        <v>32</v>
      </c>
      <c r="B18">
        <v>320</v>
      </c>
      <c r="C18">
        <f>+$F$1*EXP(-EXP($F$2/$F$1*($F$3-A18) + 1))</f>
        <v>317.47314550720523</v>
      </c>
    </row>
    <row r="19" spans="1:3" x14ac:dyDescent="0.35">
      <c r="A19">
        <v>34</v>
      </c>
      <c r="B19">
        <v>317</v>
      </c>
      <c r="C19">
        <f>+$F$1*EXP(-EXP($F$2/$F$1*($F$3-A19) + 1))</f>
        <v>318.81613305186443</v>
      </c>
    </row>
    <row r="20" spans="1:3" x14ac:dyDescent="0.35">
      <c r="A20">
        <v>36</v>
      </c>
      <c r="B20">
        <v>318</v>
      </c>
      <c r="C20">
        <f>+$F$1*EXP(-EXP($F$2/$F$1*($F$3-A20) + 1))</f>
        <v>319.76209874242807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López</dc:creator>
  <cp:lastModifiedBy>Iván López</cp:lastModifiedBy>
  <dcterms:created xsi:type="dcterms:W3CDTF">2024-06-23T13:19:32Z</dcterms:created>
  <dcterms:modified xsi:type="dcterms:W3CDTF">2024-06-23T19:58:33Z</dcterms:modified>
</cp:coreProperties>
</file>