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lag\Downloads\"/>
    </mc:Choice>
  </mc:AlternateContent>
  <bookViews>
    <workbookView xWindow="75" yWindow="135" windowWidth="19140" windowHeight="7095"/>
  </bookViews>
  <sheets>
    <sheet name="Matriz de riesgos" sheetId="1" r:id="rId1"/>
    <sheet name="Mapa de calor" sheetId="2" r:id="rId2"/>
    <sheet name="Matriz de oportunidades" sheetId="3" r:id="rId3"/>
  </sheets>
  <definedNames>
    <definedName name="_xlnm._FilterDatabase" localSheetId="0" hidden="1">'Matriz de riesgos'!$U$2:$U$5</definedName>
  </definedNames>
  <calcPr calcId="162913"/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2" i="3"/>
  <c r="K3" i="1" l="1"/>
  <c r="K4" i="1"/>
  <c r="K5" i="1"/>
  <c r="K6" i="1"/>
  <c r="K7" i="1"/>
  <c r="K8" i="1"/>
  <c r="K9" i="1"/>
  <c r="K10" i="1"/>
  <c r="K11" i="1"/>
  <c r="K12" i="1"/>
  <c r="K13" i="1"/>
  <c r="K2" i="1" l="1"/>
</calcChain>
</file>

<file path=xl/comments1.xml><?xml version="1.0" encoding="utf-8"?>
<comments xmlns="http://schemas.openxmlformats.org/spreadsheetml/2006/main">
  <authors>
    <author>backup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n° correlativo identificatorio del riesgo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Nombre con el que identificará al riesgo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Descripción del riesgo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ID asociado en la matriz FODA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Efecto que causaría el riesgo sobre el proyecto/empresa en caso de ocurrir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Impacto del riesgo sobre la empresa/proyecto. Impacto muy bajo= 1, Impacto muy alto=5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Probabiliad de ocurrencia del riesgo (Prob muy baja= 1,Prob. Muy alta= 5)</t>
        </r>
      </text>
    </comment>
    <comment ref="J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Probabilidad de detección de la falla. Prob de detección alta=1, Prob de detección nula=5</t>
        </r>
      </text>
    </comment>
    <comment ref="M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Acción a abordar tendiente a disminuir al prob de ocurrencia, disminuir el imapcto o aumentar la detectabilidad</t>
        </r>
      </text>
    </comment>
    <comment ref="N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Hecho que denota la ocurrencia del riesgo</t>
        </r>
      </text>
    </comment>
    <comment ref="O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Acción a ejecutar en caso de ocurrencia del disparador</t>
        </r>
      </text>
    </comment>
  </commentList>
</comments>
</file>

<file path=xl/comments2.xml><?xml version="1.0" encoding="utf-8"?>
<comments xmlns="http://schemas.openxmlformats.org/spreadsheetml/2006/main">
  <authors>
    <author>backup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n° correlativo identificatorio del riesgo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Nombre con el que identificará al riesgo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Descripción del riesgo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ID asociado en la matriz FODA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Efecto que causaría el riesgo sobre el proyecto/empresa en caso de ocurrir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 xml:space="preserve">backup:
</t>
        </r>
        <r>
          <rPr>
            <sz val="9"/>
            <color indexed="81"/>
            <rFont val="Tahoma"/>
            <family val="2"/>
          </rPr>
          <t>Factibilidad de ocurrencia de la oportunidad. Factibilidad elevada= 3, Factibilidad baja = 1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backup:</t>
        </r>
        <r>
          <rPr>
            <sz val="9"/>
            <color indexed="81"/>
            <rFont val="Tahoma"/>
            <charset val="1"/>
          </rPr>
          <t xml:space="preserve">
Impacto sobre la empresa/proyecto en caso de que la oportundiad ocurra. (Impacto bajo= 1,Impacto alto= 3)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backup:</t>
        </r>
        <r>
          <rPr>
            <sz val="9"/>
            <color indexed="81"/>
            <rFont val="Tahoma"/>
            <family val="2"/>
          </rPr>
          <t xml:space="preserve">
Acción para aprovechar la oportunidad</t>
        </r>
      </text>
    </comment>
  </commentList>
</comments>
</file>

<file path=xl/sharedStrings.xml><?xml version="1.0" encoding="utf-8"?>
<sst xmlns="http://schemas.openxmlformats.org/spreadsheetml/2006/main" count="49" uniqueCount="41">
  <si>
    <t>Proceso</t>
  </si>
  <si>
    <t>Causas</t>
  </si>
  <si>
    <t>Efectos</t>
  </si>
  <si>
    <t>Impacto (I)</t>
  </si>
  <si>
    <t>Probabilidad (P)</t>
  </si>
  <si>
    <t>Detectabilidad (D)</t>
  </si>
  <si>
    <t>Nivel de riesgo</t>
  </si>
  <si>
    <t>Disparador</t>
  </si>
  <si>
    <t>Acción mitigadora</t>
  </si>
  <si>
    <t>Observaciones</t>
  </si>
  <si>
    <t>Descripción breve del riesgo</t>
  </si>
  <si>
    <t>Descripción detallada del riesgo</t>
  </si>
  <si>
    <t>Muy Alto</t>
  </si>
  <si>
    <t>Alto</t>
  </si>
  <si>
    <t>Medio</t>
  </si>
  <si>
    <t>Bajo</t>
  </si>
  <si>
    <t>FODA</t>
  </si>
  <si>
    <t>Factor de riesgo= (I*P*D)</t>
  </si>
  <si>
    <t>Acción para aboradar el riesgo</t>
  </si>
  <si>
    <t>ID</t>
  </si>
  <si>
    <t>Muy grave</t>
  </si>
  <si>
    <t>Grave</t>
  </si>
  <si>
    <t>Moderado</t>
  </si>
  <si>
    <t>Muy bajo</t>
  </si>
  <si>
    <t>Muy baja</t>
  </si>
  <si>
    <t>Baja</t>
  </si>
  <si>
    <t>Moderada</t>
  </si>
  <si>
    <t xml:space="preserve">Alta </t>
  </si>
  <si>
    <t>Muy alta</t>
  </si>
  <si>
    <t>Nula</t>
  </si>
  <si>
    <t>Ocasional</t>
  </si>
  <si>
    <t>Media</t>
  </si>
  <si>
    <t>Alta</t>
  </si>
  <si>
    <t>IMPACTO</t>
  </si>
  <si>
    <t>PROBABILIDAD</t>
  </si>
  <si>
    <t>DETECTABILIDAD</t>
  </si>
  <si>
    <t>Descripción breve de la oportunidad</t>
  </si>
  <si>
    <t>Descripción detallada de la oportunidad</t>
  </si>
  <si>
    <t>Factibilidad (F)</t>
  </si>
  <si>
    <t>Nivel de priorización (NP=F*I)</t>
  </si>
  <si>
    <t>Acción potenciadora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</si>
</sst>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7" borderId="4" xfId="0" applyFill="1" applyBorder="1"/>
    <xf numFmtId="0" fontId="0" fillId="7" borderId="2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0" fillId="0" borderId="10" xfId="0" applyBorder="1"/>
    <xf numFmtId="0" fontId="0" fillId="8" borderId="2" xfId="0" applyFill="1" applyBorder="1" applyAlignment="1">
      <alignment horizontal="center" vertical="center" textRotation="90"/>
    </xf>
    <xf numFmtId="0" fontId="0" fillId="8" borderId="12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1">
    <cellStyle name="Normal" xfId="0" builtinId="0"/>
  </cellStyles>
  <dxfs count="10">
    <dxf>
      <numFmt numFmtId="164" formatCode="@&quot;Muy alto&quot;"/>
    </dxf>
    <dxf>
      <numFmt numFmtId="164" formatCode="@&quot;Muy alto&quot;"/>
    </dxf>
    <dxf>
      <numFmt numFmtId="164" formatCode="@&quot;Muy alto&quot;"/>
    </dxf>
    <dxf>
      <numFmt numFmtId="0" formatCode="General"/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14</xdr:row>
      <xdr:rowOff>171450</xdr:rowOff>
    </xdr:from>
    <xdr:to>
      <xdr:col>12</xdr:col>
      <xdr:colOff>180975</xdr:colOff>
      <xdr:row>25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219450"/>
          <a:ext cx="709612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257175</xdr:colOff>
      <xdr:row>25</xdr:row>
      <xdr:rowOff>180975</xdr:rowOff>
    </xdr:from>
    <xdr:to>
      <xdr:col>12</xdr:col>
      <xdr:colOff>171450</xdr:colOff>
      <xdr:row>41</xdr:row>
      <xdr:rowOff>38100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5324475"/>
          <a:ext cx="7172325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15</xdr:row>
      <xdr:rowOff>76200</xdr:rowOff>
    </xdr:from>
    <xdr:to>
      <xdr:col>6</xdr:col>
      <xdr:colOff>914400</xdr:colOff>
      <xdr:row>33</xdr:row>
      <xdr:rowOff>95250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86200"/>
          <a:ext cx="6248400" cy="344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638175</xdr:colOff>
      <xdr:row>16</xdr:row>
      <xdr:rowOff>19050</xdr:rowOff>
    </xdr:from>
    <xdr:to>
      <xdr:col>10</xdr:col>
      <xdr:colOff>771525</xdr:colOff>
      <xdr:row>31</xdr:row>
      <xdr:rowOff>142875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4019550"/>
          <a:ext cx="3771900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"/>
  <sheetViews>
    <sheetView tabSelected="1" workbookViewId="0">
      <selection activeCell="L2" sqref="L2"/>
    </sheetView>
  </sheetViews>
  <sheetFormatPr baseColWidth="10" defaultColWidth="9.140625" defaultRowHeight="15" x14ac:dyDescent="0.25"/>
  <cols>
    <col min="1" max="1" width="5.140625" customWidth="1"/>
    <col min="3" max="3" width="16.42578125" customWidth="1"/>
    <col min="4" max="4" width="20.7109375" customWidth="1"/>
    <col min="5" max="5" width="19.85546875" customWidth="1"/>
    <col min="6" max="6" width="14.140625" customWidth="1"/>
    <col min="7" max="7" width="15" customWidth="1"/>
    <col min="8" max="8" width="11.42578125" customWidth="1"/>
    <col min="9" max="9" width="12.85546875" customWidth="1"/>
    <col min="10" max="10" width="14" customWidth="1"/>
    <col min="11" max="11" width="10.28515625" customWidth="1"/>
    <col min="12" max="12" width="11.28515625" customWidth="1"/>
    <col min="13" max="13" width="18.42578125" customWidth="1"/>
    <col min="14" max="14" width="15.7109375" customWidth="1"/>
    <col min="15" max="15" width="24.42578125" customWidth="1"/>
    <col min="16" max="16" width="31.5703125" customWidth="1"/>
  </cols>
  <sheetData>
    <row r="1" spans="1:21" ht="45" x14ac:dyDescent="0.25">
      <c r="A1" s="18" t="s">
        <v>19</v>
      </c>
      <c r="B1" s="18" t="s">
        <v>0</v>
      </c>
      <c r="C1" s="18" t="s">
        <v>10</v>
      </c>
      <c r="D1" s="18" t="s">
        <v>11</v>
      </c>
      <c r="E1" s="18" t="s">
        <v>16</v>
      </c>
      <c r="F1" s="18" t="s">
        <v>1</v>
      </c>
      <c r="G1" s="18" t="s">
        <v>2</v>
      </c>
      <c r="H1" s="18" t="s">
        <v>3</v>
      </c>
      <c r="I1" s="18" t="s">
        <v>4</v>
      </c>
      <c r="J1" s="18" t="s">
        <v>5</v>
      </c>
      <c r="K1" s="18" t="s">
        <v>17</v>
      </c>
      <c r="L1" s="18" t="s">
        <v>6</v>
      </c>
      <c r="M1" s="18" t="s">
        <v>18</v>
      </c>
      <c r="N1" s="18" t="s">
        <v>7</v>
      </c>
      <c r="O1" s="18" t="s">
        <v>8</v>
      </c>
      <c r="P1" s="18" t="s">
        <v>9</v>
      </c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>
        <f>H2*I2*J2</f>
        <v>0</v>
      </c>
      <c r="L2" s="1"/>
      <c r="M2" s="1"/>
      <c r="N2" s="1"/>
      <c r="O2" s="1"/>
      <c r="P2" s="1"/>
      <c r="U2" s="17" t="s">
        <v>12</v>
      </c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>
        <f t="shared" ref="K3:K13" si="0">H3*I3*J3</f>
        <v>0</v>
      </c>
      <c r="L3" s="1"/>
      <c r="M3" s="1"/>
      <c r="N3" s="1"/>
      <c r="O3" s="1"/>
      <c r="P3" s="1"/>
      <c r="U3" s="17" t="s">
        <v>13</v>
      </c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>
        <f t="shared" si="0"/>
        <v>0</v>
      </c>
      <c r="L4" s="1"/>
      <c r="M4" s="1"/>
      <c r="N4" s="1"/>
      <c r="O4" s="1"/>
      <c r="P4" s="1"/>
      <c r="U4" s="17" t="s">
        <v>14</v>
      </c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>
        <f t="shared" si="0"/>
        <v>0</v>
      </c>
      <c r="L5" s="1"/>
      <c r="M5" s="1"/>
      <c r="N5" s="1"/>
      <c r="O5" s="1"/>
      <c r="P5" s="1"/>
      <c r="U5" s="17" t="s">
        <v>15</v>
      </c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>
        <f t="shared" si="0"/>
        <v>0</v>
      </c>
      <c r="L6" s="1"/>
      <c r="M6" s="1"/>
      <c r="N6" s="1"/>
      <c r="O6" s="1"/>
      <c r="P6" s="1"/>
      <c r="U6" s="17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>
        <f t="shared" si="0"/>
        <v>0</v>
      </c>
      <c r="L7" s="1"/>
      <c r="M7" s="1"/>
      <c r="N7" s="1"/>
      <c r="O7" s="1"/>
      <c r="P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>
        <f t="shared" si="0"/>
        <v>0</v>
      </c>
      <c r="L8" s="1"/>
      <c r="M8" s="1"/>
      <c r="N8" s="1"/>
      <c r="O8" s="1"/>
      <c r="P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>
        <f t="shared" si="0"/>
        <v>0</v>
      </c>
      <c r="L9" s="1"/>
      <c r="M9" s="1"/>
      <c r="N9" s="1"/>
      <c r="O9" s="1"/>
      <c r="P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>
        <f t="shared" si="0"/>
        <v>0</v>
      </c>
      <c r="L10" s="1"/>
      <c r="M10" s="1"/>
      <c r="N10" s="1"/>
      <c r="O10" s="1"/>
      <c r="P10" s="1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>
        <f t="shared" si="0"/>
        <v>0</v>
      </c>
      <c r="L11" s="1"/>
      <c r="M11" s="1"/>
      <c r="N11" s="1"/>
      <c r="O11" s="1"/>
      <c r="P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>
        <f t="shared" si="0"/>
        <v>0</v>
      </c>
      <c r="L12" s="1"/>
      <c r="M12" s="1"/>
      <c r="N12" s="1"/>
      <c r="O12" s="1"/>
      <c r="P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>
        <f t="shared" si="0"/>
        <v>0</v>
      </c>
      <c r="L13" s="1"/>
      <c r="M13" s="1"/>
      <c r="N13" s="1"/>
      <c r="O13" s="1"/>
      <c r="P13" s="1"/>
    </row>
  </sheetData>
  <conditionalFormatting sqref="K2:K13">
    <cfRule type="colorScale" priority="15">
      <colorScale>
        <cfvo type="formula" val="&quot;&lt;5&quot;"/>
        <cfvo type="max"/>
        <color rgb="FF92D050"/>
        <color rgb="FFFFEF9C"/>
      </colorScale>
    </cfRule>
  </conditionalFormatting>
  <conditionalFormatting sqref="K2:K13">
    <cfRule type="cellIs" dxfId="9" priority="7" operator="lessThan">
      <formula>5</formula>
    </cfRule>
    <cfRule type="cellIs" dxfId="8" priority="8" operator="lessThan">
      <formula>25</formula>
    </cfRule>
    <cfRule type="cellIs" dxfId="7" priority="9" operator="lessThan">
      <formula>75</formula>
    </cfRule>
    <cfRule type="cellIs" dxfId="6" priority="10" operator="greaterThanOrEqual">
      <formula>75</formula>
    </cfRule>
  </conditionalFormatting>
  <conditionalFormatting sqref="L2:L13">
    <cfRule type="expression" dxfId="1" priority="6">
      <formula>$K$2&gt;75</formula>
    </cfRule>
  </conditionalFormatting>
  <dataValidations count="1">
    <dataValidation type="list" allowBlank="1" showInputMessage="1" showErrorMessage="1" sqref="L2:L13">
      <formula1>$U$2:$U$5</formula1>
    </dataValidation>
  </dataValidations>
  <pageMargins left="0.7" right="0.7" top="0.75" bottom="0.75" header="0.3" footer="0.3"/>
  <pageSetup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0"/>
  <sheetViews>
    <sheetView workbookViewId="0">
      <selection activeCell="O7" sqref="O7"/>
    </sheetView>
  </sheetViews>
  <sheetFormatPr baseColWidth="10" defaultColWidth="9.140625" defaultRowHeight="15" x14ac:dyDescent="0.25"/>
  <cols>
    <col min="4" max="4" width="12.5703125" customWidth="1"/>
    <col min="7" max="7" width="10" bestFit="1" customWidth="1"/>
    <col min="10" max="10" width="16.42578125" customWidth="1"/>
  </cols>
  <sheetData>
    <row r="4" spans="2:11" x14ac:dyDescent="0.25">
      <c r="C4" s="12"/>
      <c r="D4" s="13"/>
      <c r="E4" s="10" t="s">
        <v>34</v>
      </c>
      <c r="F4" s="10"/>
      <c r="G4" s="10"/>
      <c r="H4" s="10"/>
      <c r="I4" s="11"/>
      <c r="J4" s="14"/>
      <c r="K4" s="15"/>
    </row>
    <row r="5" spans="2:11" x14ac:dyDescent="0.25">
      <c r="C5" s="12"/>
      <c r="D5" s="13"/>
      <c r="E5" s="19" t="s">
        <v>24</v>
      </c>
      <c r="F5" s="20" t="s">
        <v>25</v>
      </c>
      <c r="G5" s="20" t="s">
        <v>26</v>
      </c>
      <c r="H5" s="20" t="s">
        <v>27</v>
      </c>
      <c r="I5" s="21" t="s">
        <v>28</v>
      </c>
      <c r="J5" s="16"/>
      <c r="K5" s="10"/>
    </row>
    <row r="6" spans="2:11" ht="25.5" customHeight="1" x14ac:dyDescent="0.25">
      <c r="C6" s="9" t="s">
        <v>33</v>
      </c>
      <c r="D6" s="5" t="s">
        <v>20</v>
      </c>
      <c r="E6" s="22"/>
      <c r="F6" s="22"/>
      <c r="G6" s="23"/>
      <c r="H6" s="23"/>
      <c r="I6" s="24"/>
      <c r="J6" s="2" t="s">
        <v>29</v>
      </c>
      <c r="K6" s="9" t="s">
        <v>35</v>
      </c>
    </row>
    <row r="7" spans="2:11" ht="25.5" customHeight="1" x14ac:dyDescent="0.25">
      <c r="C7" s="9"/>
      <c r="D7" s="6" t="s">
        <v>21</v>
      </c>
      <c r="E7" s="25"/>
      <c r="F7" s="22"/>
      <c r="G7" s="22"/>
      <c r="H7" s="22"/>
      <c r="I7" s="24"/>
      <c r="J7" s="3" t="s">
        <v>30</v>
      </c>
      <c r="K7" s="9"/>
    </row>
    <row r="8" spans="2:11" ht="25.5" customHeight="1" x14ac:dyDescent="0.25">
      <c r="B8" s="8"/>
      <c r="C8" s="9"/>
      <c r="D8" s="7" t="s">
        <v>22</v>
      </c>
      <c r="E8" s="25"/>
      <c r="F8" s="25"/>
      <c r="G8" s="22"/>
      <c r="H8" s="22"/>
      <c r="I8" s="26"/>
      <c r="J8" s="3" t="s">
        <v>31</v>
      </c>
      <c r="K8" s="9"/>
    </row>
    <row r="9" spans="2:11" ht="25.5" customHeight="1" x14ac:dyDescent="0.25">
      <c r="C9" s="9"/>
      <c r="D9" s="7" t="s">
        <v>15</v>
      </c>
      <c r="E9" s="27"/>
      <c r="F9" s="25"/>
      <c r="G9" s="25"/>
      <c r="H9" s="25"/>
      <c r="I9" s="28"/>
      <c r="J9" s="3" t="s">
        <v>26</v>
      </c>
      <c r="K9" s="9"/>
    </row>
    <row r="10" spans="2:11" ht="25.5" customHeight="1" x14ac:dyDescent="0.25">
      <c r="C10" s="9"/>
      <c r="D10" s="7" t="s">
        <v>23</v>
      </c>
      <c r="E10" s="27"/>
      <c r="F10" s="27"/>
      <c r="G10" s="27"/>
      <c r="H10" s="27"/>
      <c r="I10" s="28"/>
      <c r="J10" s="4" t="s">
        <v>32</v>
      </c>
      <c r="K10" s="9"/>
    </row>
  </sheetData>
  <mergeCells count="5">
    <mergeCell ref="C6:C10"/>
    <mergeCell ref="E4:I4"/>
    <mergeCell ref="K6:K10"/>
    <mergeCell ref="C4:D5"/>
    <mergeCell ref="J4:K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workbookViewId="0">
      <selection activeCell="H1" sqref="H1"/>
    </sheetView>
  </sheetViews>
  <sheetFormatPr baseColWidth="10" defaultColWidth="9.140625" defaultRowHeight="15" x14ac:dyDescent="0.25"/>
  <cols>
    <col min="3" max="3" width="17.7109375" customWidth="1"/>
    <col min="4" max="4" width="29.140625" customWidth="1"/>
    <col min="7" max="7" width="15.28515625" customWidth="1"/>
    <col min="9" max="9" width="15.5703125" customWidth="1"/>
    <col min="10" max="10" width="39" customWidth="1"/>
    <col min="11" max="11" width="29.140625" customWidth="1"/>
  </cols>
  <sheetData>
    <row r="1" spans="1:11" ht="45" x14ac:dyDescent="0.25">
      <c r="A1" s="18" t="s">
        <v>19</v>
      </c>
      <c r="B1" s="18" t="s">
        <v>0</v>
      </c>
      <c r="C1" s="18" t="s">
        <v>36</v>
      </c>
      <c r="D1" s="18" t="s">
        <v>37</v>
      </c>
      <c r="E1" s="18" t="s">
        <v>16</v>
      </c>
      <c r="F1" s="18" t="s">
        <v>2</v>
      </c>
      <c r="G1" s="18" t="s">
        <v>38</v>
      </c>
      <c r="H1" s="18" t="s">
        <v>3</v>
      </c>
      <c r="I1" s="18" t="s">
        <v>39</v>
      </c>
      <c r="J1" s="18" t="s">
        <v>40</v>
      </c>
      <c r="K1" s="18" t="s">
        <v>9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>
        <f>G2*H2</f>
        <v>0</v>
      </c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>
        <f t="shared" ref="I3:I13" si="0">G3*H3</f>
        <v>0</v>
      </c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>
        <f t="shared" si="0"/>
        <v>0</v>
      </c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/>
    </row>
  </sheetData>
  <conditionalFormatting sqref="I2:I13">
    <cfRule type="colorScale" priority="6">
      <colorScale>
        <cfvo type="formula" val="&quot;&lt;5&quot;"/>
        <cfvo type="max"/>
        <color rgb="FF92D050"/>
        <color rgb="FFFFEF9C"/>
      </colorScale>
    </cfRule>
  </conditionalFormatting>
  <conditionalFormatting sqref="I2:I13">
    <cfRule type="cellIs" dxfId="5" priority="2" operator="lessThanOrEqual">
      <formula>2</formula>
    </cfRule>
    <cfRule type="cellIs" dxfId="4" priority="3" operator="lessThan">
      <formula>9</formula>
    </cfRule>
    <cfRule type="cellIs" dxfId="3" priority="5" operator="equal">
      <formula>9</formula>
    </cfRule>
  </conditionalFormatting>
  <conditionalFormatting sqref="J2">
    <cfRule type="expression" dxfId="2" priority="1">
      <formula>$I$2&gt;75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de riesgos</vt:lpstr>
      <vt:lpstr>Mapa de calor</vt:lpstr>
      <vt:lpstr>Matriz de oportunidades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carmelag</cp:lastModifiedBy>
  <dcterms:created xsi:type="dcterms:W3CDTF">2024-04-16T00:05:16Z</dcterms:created>
  <dcterms:modified xsi:type="dcterms:W3CDTF">2024-04-16T19:52:14Z</dcterms:modified>
</cp:coreProperties>
</file>