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sta de Trabalho\Usuarios\JCPinto\Cursos\DOE Uruguai\Dia 06 - Estimacao de Parametros 03\"/>
    </mc:Choice>
  </mc:AlternateContent>
  <xr:revisionPtr revIDLastSave="0" documentId="13_ncr:1_{2E83AD18-96DF-4146-922D-3E12A9B9CB68}" xr6:coauthVersionLast="47" xr6:coauthVersionMax="47" xr10:uidLastSave="{00000000-0000-0000-0000-000000000000}"/>
  <bookViews>
    <workbookView xWindow="0" yWindow="0" windowWidth="20490" windowHeight="10920" activeTab="2" xr2:uid="{C9641D3B-11D6-4F43-9228-E04DC1BCD85F}"/>
  </bookViews>
  <sheets>
    <sheet name="Gradiente" sheetId="1" r:id="rId1"/>
    <sheet name="Monte Carlo" sheetId="2" r:id="rId2"/>
    <sheet name="PS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3" l="1"/>
  <c r="AE3" i="3" s="1"/>
  <c r="AD3" i="3"/>
  <c r="AF3" i="3" s="1"/>
  <c r="AC4" i="3"/>
  <c r="AE4" i="3" s="1"/>
  <c r="AD4" i="3"/>
  <c r="AF4" i="3" s="1"/>
  <c r="AC5" i="3"/>
  <c r="AE5" i="3" s="1"/>
  <c r="AD5" i="3"/>
  <c r="AF5" i="3" s="1"/>
  <c r="AC6" i="3"/>
  <c r="AE6" i="3" s="1"/>
  <c r="AD6" i="3"/>
  <c r="AF6" i="3" s="1"/>
  <c r="AC7" i="3"/>
  <c r="AE7" i="3" s="1"/>
  <c r="AD7" i="3"/>
  <c r="AF7" i="3" s="1"/>
  <c r="AC8" i="3"/>
  <c r="AE8" i="3" s="1"/>
  <c r="AD8" i="3"/>
  <c r="AF8" i="3" s="1"/>
  <c r="AC9" i="3"/>
  <c r="AE9" i="3" s="1"/>
  <c r="AD9" i="3"/>
  <c r="AF9" i="3" s="1"/>
  <c r="AC10" i="3"/>
  <c r="AE10" i="3" s="1"/>
  <c r="AD10" i="3"/>
  <c r="AF10" i="3" s="1"/>
  <c r="AC11" i="3"/>
  <c r="AE11" i="3" s="1"/>
  <c r="AD11" i="3"/>
  <c r="AF11" i="3" s="1"/>
  <c r="AC12" i="3"/>
  <c r="AE12" i="3" s="1"/>
  <c r="AD12" i="3"/>
  <c r="AF12" i="3" s="1"/>
  <c r="AC13" i="3"/>
  <c r="AE13" i="3" s="1"/>
  <c r="AD13" i="3"/>
  <c r="AF13" i="3" s="1"/>
  <c r="AC14" i="3"/>
  <c r="AE14" i="3" s="1"/>
  <c r="AD14" i="3"/>
  <c r="AF14" i="3" s="1"/>
  <c r="AC15" i="3"/>
  <c r="AE15" i="3" s="1"/>
  <c r="AD15" i="3"/>
  <c r="AF15" i="3" s="1"/>
  <c r="AC16" i="3"/>
  <c r="AE16" i="3" s="1"/>
  <c r="AD16" i="3"/>
  <c r="AF16" i="3" s="1"/>
  <c r="AC17" i="3"/>
  <c r="AE17" i="3" s="1"/>
  <c r="AD17" i="3"/>
  <c r="AF17" i="3" s="1"/>
  <c r="AC18" i="3"/>
  <c r="AE18" i="3" s="1"/>
  <c r="AD18" i="3"/>
  <c r="AF18" i="3" s="1"/>
  <c r="AC19" i="3"/>
  <c r="AE19" i="3" s="1"/>
  <c r="AD19" i="3"/>
  <c r="AF19" i="3" s="1"/>
  <c r="AC20" i="3"/>
  <c r="AE20" i="3" s="1"/>
  <c r="AD20" i="3"/>
  <c r="AF20" i="3" s="1"/>
  <c r="AC21" i="3"/>
  <c r="AE21" i="3" s="1"/>
  <c r="AD21" i="3"/>
  <c r="AF21" i="3" s="1"/>
  <c r="AC22" i="3"/>
  <c r="AE22" i="3" s="1"/>
  <c r="AD22" i="3"/>
  <c r="AF22" i="3" s="1"/>
  <c r="AC23" i="3"/>
  <c r="AE23" i="3" s="1"/>
  <c r="AD23" i="3"/>
  <c r="AF23" i="3" s="1"/>
  <c r="AC24" i="3"/>
  <c r="AE24" i="3" s="1"/>
  <c r="AD24" i="3"/>
  <c r="AF24" i="3" s="1"/>
  <c r="AC25" i="3"/>
  <c r="AE25" i="3" s="1"/>
  <c r="AD25" i="3"/>
  <c r="AF25" i="3" s="1"/>
  <c r="AC26" i="3"/>
  <c r="AE26" i="3" s="1"/>
  <c r="AD26" i="3"/>
  <c r="AF26" i="3" s="1"/>
  <c r="AC27" i="3"/>
  <c r="AE27" i="3" s="1"/>
  <c r="AD27" i="3"/>
  <c r="AF27" i="3" s="1"/>
  <c r="AC28" i="3"/>
  <c r="AE28" i="3" s="1"/>
  <c r="AD28" i="3"/>
  <c r="AF28" i="3" s="1"/>
  <c r="AC29" i="3"/>
  <c r="AE29" i="3" s="1"/>
  <c r="AD29" i="3"/>
  <c r="AF29" i="3" s="1"/>
  <c r="AC30" i="3"/>
  <c r="AE30" i="3" s="1"/>
  <c r="AD30" i="3"/>
  <c r="AF30" i="3" s="1"/>
  <c r="AC31" i="3"/>
  <c r="AE31" i="3" s="1"/>
  <c r="AD31" i="3"/>
  <c r="AF31" i="3" s="1"/>
  <c r="AC32" i="3"/>
  <c r="AE32" i="3" s="1"/>
  <c r="AD32" i="3"/>
  <c r="AF32" i="3" s="1"/>
  <c r="AC33" i="3"/>
  <c r="AE33" i="3" s="1"/>
  <c r="AD33" i="3"/>
  <c r="AF33" i="3" s="1"/>
  <c r="AC34" i="3"/>
  <c r="AE34" i="3" s="1"/>
  <c r="AD34" i="3"/>
  <c r="AF34" i="3" s="1"/>
  <c r="AC35" i="3"/>
  <c r="AE35" i="3" s="1"/>
  <c r="AD35" i="3"/>
  <c r="AF35" i="3" s="1"/>
  <c r="AC36" i="3"/>
  <c r="AE36" i="3" s="1"/>
  <c r="AD36" i="3"/>
  <c r="AF36" i="3" s="1"/>
  <c r="AC37" i="3"/>
  <c r="AE37" i="3" s="1"/>
  <c r="AD37" i="3"/>
  <c r="AF37" i="3" s="1"/>
  <c r="AC38" i="3"/>
  <c r="AE38" i="3" s="1"/>
  <c r="AD38" i="3"/>
  <c r="AF38" i="3" s="1"/>
  <c r="AC39" i="3"/>
  <c r="AE39" i="3" s="1"/>
  <c r="AD39" i="3"/>
  <c r="AF39" i="3" s="1"/>
  <c r="AC40" i="3"/>
  <c r="AE40" i="3" s="1"/>
  <c r="AD40" i="3"/>
  <c r="AF40" i="3" s="1"/>
  <c r="AC41" i="3"/>
  <c r="AE41" i="3" s="1"/>
  <c r="AD41" i="3"/>
  <c r="AF41" i="3" s="1"/>
  <c r="AC42" i="3"/>
  <c r="AE42" i="3" s="1"/>
  <c r="AD42" i="3"/>
  <c r="AF42" i="3" s="1"/>
  <c r="AC43" i="3"/>
  <c r="AE43" i="3" s="1"/>
  <c r="AD43" i="3"/>
  <c r="AF43" i="3" s="1"/>
  <c r="AC44" i="3"/>
  <c r="AE44" i="3" s="1"/>
  <c r="AD44" i="3"/>
  <c r="AF44" i="3" s="1"/>
  <c r="AC45" i="3"/>
  <c r="AE45" i="3" s="1"/>
  <c r="AD45" i="3"/>
  <c r="AF45" i="3" s="1"/>
  <c r="AC46" i="3"/>
  <c r="AE46" i="3" s="1"/>
  <c r="AD46" i="3"/>
  <c r="AF46" i="3" s="1"/>
  <c r="AC47" i="3"/>
  <c r="AE47" i="3" s="1"/>
  <c r="AD47" i="3"/>
  <c r="AF47" i="3" s="1"/>
  <c r="AC48" i="3"/>
  <c r="AE48" i="3" s="1"/>
  <c r="AD48" i="3"/>
  <c r="AF48" i="3" s="1"/>
  <c r="AC49" i="3"/>
  <c r="AE49" i="3" s="1"/>
  <c r="AD49" i="3"/>
  <c r="AF49" i="3" s="1"/>
  <c r="AC50" i="3"/>
  <c r="AE50" i="3" s="1"/>
  <c r="AD50" i="3"/>
  <c r="AF50" i="3" s="1"/>
  <c r="AC51" i="3"/>
  <c r="AE51" i="3" s="1"/>
  <c r="AD51" i="3"/>
  <c r="AF51" i="3" s="1"/>
  <c r="AC52" i="3"/>
  <c r="AE52" i="3" s="1"/>
  <c r="AD52" i="3"/>
  <c r="AF52" i="3" s="1"/>
  <c r="AC53" i="3"/>
  <c r="AE53" i="3" s="1"/>
  <c r="AD53" i="3"/>
  <c r="AF53" i="3" s="1"/>
  <c r="AC54" i="3"/>
  <c r="AE54" i="3" s="1"/>
  <c r="AD54" i="3"/>
  <c r="AF54" i="3" s="1"/>
  <c r="AC55" i="3"/>
  <c r="AE55" i="3" s="1"/>
  <c r="AD55" i="3"/>
  <c r="AF55" i="3" s="1"/>
  <c r="AC56" i="3"/>
  <c r="AE56" i="3" s="1"/>
  <c r="AD56" i="3"/>
  <c r="AF56" i="3" s="1"/>
  <c r="AC57" i="3"/>
  <c r="AE57" i="3" s="1"/>
  <c r="AD57" i="3"/>
  <c r="AF57" i="3" s="1"/>
  <c r="AC58" i="3"/>
  <c r="AE58" i="3" s="1"/>
  <c r="AD58" i="3"/>
  <c r="AF58" i="3" s="1"/>
  <c r="AC59" i="3"/>
  <c r="AE59" i="3" s="1"/>
  <c r="AD59" i="3"/>
  <c r="AF59" i="3" s="1"/>
  <c r="AC60" i="3"/>
  <c r="AE60" i="3" s="1"/>
  <c r="AD60" i="3"/>
  <c r="AF60" i="3" s="1"/>
  <c r="AC61" i="3"/>
  <c r="AE61" i="3" s="1"/>
  <c r="AD61" i="3"/>
  <c r="AF61" i="3" s="1"/>
  <c r="AC62" i="3"/>
  <c r="AE62" i="3" s="1"/>
  <c r="AD62" i="3"/>
  <c r="AF62" i="3" s="1"/>
  <c r="AC63" i="3"/>
  <c r="AE63" i="3" s="1"/>
  <c r="AD63" i="3"/>
  <c r="AF63" i="3" s="1"/>
  <c r="AC64" i="3"/>
  <c r="AE64" i="3" s="1"/>
  <c r="AD64" i="3"/>
  <c r="AF64" i="3" s="1"/>
  <c r="AC65" i="3"/>
  <c r="AE65" i="3" s="1"/>
  <c r="AD65" i="3"/>
  <c r="AF65" i="3" s="1"/>
  <c r="AC66" i="3"/>
  <c r="AE66" i="3" s="1"/>
  <c r="AD66" i="3"/>
  <c r="AF66" i="3" s="1"/>
  <c r="AC67" i="3"/>
  <c r="AE67" i="3" s="1"/>
  <c r="AD67" i="3"/>
  <c r="AF67" i="3" s="1"/>
  <c r="AC68" i="3"/>
  <c r="AE68" i="3" s="1"/>
  <c r="AD68" i="3"/>
  <c r="AF68" i="3" s="1"/>
  <c r="AC69" i="3"/>
  <c r="AE69" i="3" s="1"/>
  <c r="AD69" i="3"/>
  <c r="AF69" i="3" s="1"/>
  <c r="AC70" i="3"/>
  <c r="AE70" i="3" s="1"/>
  <c r="AD70" i="3"/>
  <c r="AF70" i="3" s="1"/>
  <c r="AC71" i="3"/>
  <c r="AE71" i="3" s="1"/>
  <c r="AD71" i="3"/>
  <c r="AF71" i="3" s="1"/>
  <c r="AC72" i="3"/>
  <c r="AE72" i="3" s="1"/>
  <c r="AD72" i="3"/>
  <c r="AF72" i="3" s="1"/>
  <c r="AC73" i="3"/>
  <c r="AE73" i="3" s="1"/>
  <c r="AD73" i="3"/>
  <c r="AF73" i="3" s="1"/>
  <c r="AC74" i="3"/>
  <c r="AE74" i="3" s="1"/>
  <c r="AD74" i="3"/>
  <c r="AF74" i="3" s="1"/>
  <c r="AC75" i="3"/>
  <c r="AE75" i="3" s="1"/>
  <c r="AD75" i="3"/>
  <c r="AF75" i="3" s="1"/>
  <c r="AC76" i="3"/>
  <c r="AE76" i="3" s="1"/>
  <c r="AD76" i="3"/>
  <c r="AF76" i="3" s="1"/>
  <c r="AC77" i="3"/>
  <c r="AE77" i="3" s="1"/>
  <c r="AD77" i="3"/>
  <c r="AF77" i="3" s="1"/>
  <c r="AC78" i="3"/>
  <c r="AE78" i="3" s="1"/>
  <c r="AD78" i="3"/>
  <c r="AF78" i="3" s="1"/>
  <c r="AC79" i="3"/>
  <c r="AE79" i="3" s="1"/>
  <c r="AD79" i="3"/>
  <c r="AF79" i="3" s="1"/>
  <c r="AC80" i="3"/>
  <c r="AE80" i="3" s="1"/>
  <c r="AD80" i="3"/>
  <c r="AF80" i="3" s="1"/>
  <c r="AC81" i="3"/>
  <c r="AE81" i="3" s="1"/>
  <c r="AD81" i="3"/>
  <c r="AF81" i="3" s="1"/>
  <c r="AC82" i="3"/>
  <c r="AE82" i="3" s="1"/>
  <c r="AD82" i="3"/>
  <c r="AF82" i="3" s="1"/>
  <c r="AC83" i="3"/>
  <c r="AE83" i="3" s="1"/>
  <c r="AD83" i="3"/>
  <c r="AF83" i="3" s="1"/>
  <c r="AC84" i="3"/>
  <c r="AE84" i="3" s="1"/>
  <c r="AD84" i="3"/>
  <c r="AF84" i="3" s="1"/>
  <c r="AC85" i="3"/>
  <c r="AE85" i="3" s="1"/>
  <c r="AD85" i="3"/>
  <c r="AF85" i="3" s="1"/>
  <c r="AC86" i="3"/>
  <c r="AE86" i="3" s="1"/>
  <c r="AD86" i="3"/>
  <c r="AF86" i="3" s="1"/>
  <c r="AC87" i="3"/>
  <c r="AE87" i="3" s="1"/>
  <c r="AD87" i="3"/>
  <c r="AF87" i="3" s="1"/>
  <c r="AC88" i="3"/>
  <c r="AE88" i="3" s="1"/>
  <c r="AD88" i="3"/>
  <c r="AF88" i="3" s="1"/>
  <c r="AC89" i="3"/>
  <c r="AE89" i="3" s="1"/>
  <c r="AD89" i="3"/>
  <c r="AF89" i="3" s="1"/>
  <c r="AC90" i="3"/>
  <c r="AE90" i="3" s="1"/>
  <c r="AD90" i="3"/>
  <c r="AF90" i="3" s="1"/>
  <c r="AC91" i="3"/>
  <c r="AE91" i="3" s="1"/>
  <c r="AD91" i="3"/>
  <c r="AF91" i="3" s="1"/>
  <c r="AC92" i="3"/>
  <c r="AE92" i="3" s="1"/>
  <c r="AD92" i="3"/>
  <c r="AF92" i="3" s="1"/>
  <c r="AC93" i="3"/>
  <c r="AE93" i="3" s="1"/>
  <c r="AD93" i="3"/>
  <c r="AF93" i="3" s="1"/>
  <c r="AC94" i="3"/>
  <c r="AE94" i="3" s="1"/>
  <c r="AD94" i="3"/>
  <c r="AF94" i="3" s="1"/>
  <c r="AC95" i="3"/>
  <c r="AE95" i="3" s="1"/>
  <c r="AD95" i="3"/>
  <c r="AF95" i="3" s="1"/>
  <c r="AC96" i="3"/>
  <c r="AE96" i="3" s="1"/>
  <c r="AD96" i="3"/>
  <c r="AF96" i="3" s="1"/>
  <c r="AC97" i="3"/>
  <c r="AE97" i="3" s="1"/>
  <c r="AD97" i="3"/>
  <c r="AF97" i="3" s="1"/>
  <c r="AC98" i="3"/>
  <c r="AE98" i="3" s="1"/>
  <c r="AD98" i="3"/>
  <c r="AF98" i="3" s="1"/>
  <c r="AC99" i="3"/>
  <c r="AE99" i="3" s="1"/>
  <c r="AD99" i="3"/>
  <c r="AF99" i="3" s="1"/>
  <c r="AC100" i="3"/>
  <c r="AE100" i="3" s="1"/>
  <c r="AD100" i="3"/>
  <c r="AF100" i="3" s="1"/>
  <c r="AC101" i="3"/>
  <c r="AE101" i="3" s="1"/>
  <c r="AD101" i="3"/>
  <c r="AF101" i="3" s="1"/>
  <c r="AD2" i="3"/>
  <c r="AF2" i="3" s="1"/>
  <c r="AC2" i="3"/>
  <c r="AE2" i="3" s="1"/>
  <c r="B15" i="3"/>
  <c r="B14" i="3"/>
  <c r="B13" i="3"/>
  <c r="B12" i="3"/>
  <c r="E4" i="2"/>
  <c r="D4" i="2"/>
  <c r="E6" i="2"/>
  <c r="E7" i="2"/>
  <c r="E8" i="2"/>
  <c r="E9" i="2"/>
  <c r="E10" i="2"/>
  <c r="D11" i="2"/>
  <c r="E12" i="2"/>
  <c r="E13" i="2"/>
  <c r="E15" i="2"/>
  <c r="E16" i="2"/>
  <c r="E17" i="2"/>
  <c r="E18" i="2"/>
  <c r="D19" i="2"/>
  <c r="E20" i="2"/>
  <c r="E21" i="2"/>
  <c r="E23" i="2"/>
  <c r="E24" i="2"/>
  <c r="E25" i="2"/>
  <c r="E26" i="2"/>
  <c r="D27" i="2"/>
  <c r="E28" i="2"/>
  <c r="E29" i="2"/>
  <c r="E31" i="2"/>
  <c r="E32" i="2"/>
  <c r="E33" i="2"/>
  <c r="E34" i="2"/>
  <c r="D35" i="2"/>
  <c r="E36" i="2"/>
  <c r="E37" i="2"/>
  <c r="E39" i="2"/>
  <c r="E40" i="2"/>
  <c r="E41" i="2"/>
  <c r="E42" i="2"/>
  <c r="D43" i="2"/>
  <c r="E44" i="2"/>
  <c r="E45" i="2"/>
  <c r="E47" i="2"/>
  <c r="E48" i="2"/>
  <c r="E49" i="2"/>
  <c r="E50" i="2"/>
  <c r="D51" i="2"/>
  <c r="E52" i="2"/>
  <c r="E53" i="2"/>
  <c r="E55" i="2"/>
  <c r="E56" i="2"/>
  <c r="E57" i="2"/>
  <c r="E58" i="2"/>
  <c r="D59" i="2"/>
  <c r="E60" i="2"/>
  <c r="E61" i="2"/>
  <c r="E63" i="2"/>
  <c r="E64" i="2"/>
  <c r="E65" i="2"/>
  <c r="E66" i="2"/>
  <c r="D67" i="2"/>
  <c r="E68" i="2"/>
  <c r="E69" i="2"/>
  <c r="E71" i="2"/>
  <c r="E72" i="2"/>
  <c r="E73" i="2"/>
  <c r="E74" i="2"/>
  <c r="D75" i="2"/>
  <c r="E76" i="2"/>
  <c r="E77" i="2"/>
  <c r="E79" i="2"/>
  <c r="E80" i="2"/>
  <c r="E81" i="2"/>
  <c r="E82" i="2"/>
  <c r="D83" i="2"/>
  <c r="E84" i="2"/>
  <c r="E85" i="2"/>
  <c r="E87" i="2"/>
  <c r="E88" i="2"/>
  <c r="E89" i="2"/>
  <c r="E90" i="2"/>
  <c r="D91" i="2"/>
  <c r="E92" i="2"/>
  <c r="E93" i="2"/>
  <c r="E95" i="2"/>
  <c r="E96" i="2"/>
  <c r="E97" i="2"/>
  <c r="E98" i="2"/>
  <c r="D99" i="2"/>
  <c r="E100" i="2"/>
  <c r="E101" i="2"/>
  <c r="E2" i="2"/>
  <c r="C10" i="1"/>
  <c r="C9" i="1"/>
  <c r="C8" i="1"/>
  <c r="F5" i="1"/>
  <c r="G5" i="1"/>
  <c r="H5" i="1"/>
  <c r="D5" i="1"/>
  <c r="E5" i="1"/>
  <c r="F4" i="1"/>
  <c r="G4" i="1"/>
  <c r="H4" i="1"/>
  <c r="I4" i="1"/>
  <c r="J4" i="1"/>
  <c r="K4" i="1"/>
  <c r="L4" i="1"/>
  <c r="M4" i="1"/>
  <c r="P4" i="1" s="1"/>
  <c r="N4" i="1"/>
  <c r="Q4" i="1"/>
  <c r="D4" i="1"/>
  <c r="E4" i="1"/>
  <c r="P3" i="1"/>
  <c r="S3" i="1" s="1"/>
  <c r="V3" i="1" s="1"/>
  <c r="Q3" i="1"/>
  <c r="R3" i="1" s="1"/>
  <c r="U3" i="1" s="1"/>
  <c r="M3" i="1"/>
  <c r="N3" i="1"/>
  <c r="L3" i="1"/>
  <c r="I3" i="1"/>
  <c r="J3" i="1"/>
  <c r="K3" i="1"/>
  <c r="F3" i="1"/>
  <c r="G3" i="1"/>
  <c r="H3" i="1"/>
  <c r="E3" i="1"/>
  <c r="D3" i="1"/>
  <c r="Q2" i="1"/>
  <c r="P2" i="1"/>
  <c r="N2" i="1"/>
  <c r="M2" i="1"/>
  <c r="L2" i="1"/>
  <c r="K2" i="1"/>
  <c r="J2" i="1"/>
  <c r="I2" i="1"/>
  <c r="H2" i="1"/>
  <c r="G2" i="1"/>
  <c r="F2" i="1"/>
  <c r="I93" i="3" l="1"/>
  <c r="L93" i="3" s="1"/>
  <c r="I39" i="3"/>
  <c r="L39" i="3" s="1"/>
  <c r="I43" i="3"/>
  <c r="L43" i="3" s="1"/>
  <c r="I26" i="3"/>
  <c r="L26" i="3" s="1"/>
  <c r="H48" i="3"/>
  <c r="K48" i="3" s="1"/>
  <c r="H50" i="3"/>
  <c r="K50" i="3" s="1"/>
  <c r="J52" i="3"/>
  <c r="M52" i="3" s="1"/>
  <c r="J54" i="3"/>
  <c r="M54" i="3" s="1"/>
  <c r="J72" i="3"/>
  <c r="M72" i="3" s="1"/>
  <c r="J76" i="3"/>
  <c r="M76" i="3" s="1"/>
  <c r="J84" i="3"/>
  <c r="M84" i="3" s="1"/>
  <c r="J88" i="3"/>
  <c r="M88" i="3" s="1"/>
  <c r="J96" i="3"/>
  <c r="M96" i="3" s="1"/>
  <c r="I13" i="3"/>
  <c r="L13" i="3" s="1"/>
  <c r="I23" i="3"/>
  <c r="L23" i="3" s="1"/>
  <c r="J25" i="3"/>
  <c r="M25" i="3" s="1"/>
  <c r="H94" i="3"/>
  <c r="K94" i="3" s="1"/>
  <c r="I28" i="3"/>
  <c r="L28" i="3" s="1"/>
  <c r="J38" i="3"/>
  <c r="M38" i="3" s="1"/>
  <c r="H40" i="3"/>
  <c r="K40" i="3" s="1"/>
  <c r="I94" i="3"/>
  <c r="L94" i="3" s="1"/>
  <c r="I6" i="3"/>
  <c r="L6" i="3" s="1"/>
  <c r="I12" i="3"/>
  <c r="L12" i="3" s="1"/>
  <c r="J21" i="3"/>
  <c r="M21" i="3" s="1"/>
  <c r="J43" i="3"/>
  <c r="M43" i="3" s="1"/>
  <c r="I66" i="3"/>
  <c r="L66" i="3" s="1"/>
  <c r="I14" i="3"/>
  <c r="L14" i="3" s="1"/>
  <c r="I16" i="3"/>
  <c r="L16" i="3" s="1"/>
  <c r="H22" i="3"/>
  <c r="K22" i="3" s="1"/>
  <c r="H59" i="3"/>
  <c r="K59" i="3" s="1"/>
  <c r="J63" i="3"/>
  <c r="M63" i="3" s="1"/>
  <c r="H65" i="3"/>
  <c r="K65" i="3" s="1"/>
  <c r="J85" i="3"/>
  <c r="M85" i="3" s="1"/>
  <c r="J93" i="3"/>
  <c r="M93" i="3" s="1"/>
  <c r="J94" i="3"/>
  <c r="M94" i="3" s="1"/>
  <c r="J101" i="3"/>
  <c r="M101" i="3" s="1"/>
  <c r="J7" i="3"/>
  <c r="M7" i="3" s="1"/>
  <c r="H9" i="3"/>
  <c r="K9" i="3" s="1"/>
  <c r="J11" i="3"/>
  <c r="M11" i="3" s="1"/>
  <c r="H13" i="3"/>
  <c r="K13" i="3" s="1"/>
  <c r="I10" i="3"/>
  <c r="L10" i="3" s="1"/>
  <c r="I38" i="3"/>
  <c r="L38" i="3" s="1"/>
  <c r="H39" i="3"/>
  <c r="K39" i="3" s="1"/>
  <c r="H70" i="3"/>
  <c r="K70" i="3" s="1"/>
  <c r="H82" i="3"/>
  <c r="K82" i="3" s="1"/>
  <c r="I86" i="3"/>
  <c r="L86" i="3" s="1"/>
  <c r="I20" i="3"/>
  <c r="L20" i="3" s="1"/>
  <c r="I31" i="3"/>
  <c r="L31" i="3" s="1"/>
  <c r="J33" i="3"/>
  <c r="M33" i="3" s="1"/>
  <c r="J65" i="3"/>
  <c r="M65" i="3" s="1"/>
  <c r="I5" i="3"/>
  <c r="L5" i="3" s="1"/>
  <c r="J15" i="3"/>
  <c r="M15" i="3" s="1"/>
  <c r="H17" i="3"/>
  <c r="K17" i="3" s="1"/>
  <c r="J19" i="3"/>
  <c r="M19" i="3" s="1"/>
  <c r="H21" i="3"/>
  <c r="K21" i="3" s="1"/>
  <c r="J30" i="3"/>
  <c r="M30" i="3" s="1"/>
  <c r="H34" i="3"/>
  <c r="K34" i="3" s="1"/>
  <c r="J36" i="3"/>
  <c r="M36" i="3" s="1"/>
  <c r="H38" i="3"/>
  <c r="K38" i="3" s="1"/>
  <c r="J39" i="3"/>
  <c r="M39" i="3" s="1"/>
  <c r="I54" i="3"/>
  <c r="L54" i="3" s="1"/>
  <c r="J64" i="3"/>
  <c r="M64" i="3" s="1"/>
  <c r="J66" i="3"/>
  <c r="M66" i="3" s="1"/>
  <c r="H71" i="3"/>
  <c r="K71" i="3" s="1"/>
  <c r="I77" i="3"/>
  <c r="L77" i="3" s="1"/>
  <c r="I81" i="3"/>
  <c r="L81" i="3" s="1"/>
  <c r="H83" i="3"/>
  <c r="K83" i="3" s="1"/>
  <c r="H28" i="3"/>
  <c r="K28" i="3" s="1"/>
  <c r="I9" i="3"/>
  <c r="L9" i="3" s="1"/>
  <c r="I17" i="3"/>
  <c r="L17" i="3" s="1"/>
  <c r="I27" i="3"/>
  <c r="L27" i="3" s="1"/>
  <c r="I32" i="3"/>
  <c r="L32" i="3" s="1"/>
  <c r="I44" i="3"/>
  <c r="L44" i="3" s="1"/>
  <c r="H55" i="3"/>
  <c r="K55" i="3" s="1"/>
  <c r="H67" i="3"/>
  <c r="K67" i="3" s="1"/>
  <c r="I70" i="3"/>
  <c r="L70" i="3" s="1"/>
  <c r="J80" i="3"/>
  <c r="M80" i="3" s="1"/>
  <c r="I82" i="3"/>
  <c r="L82" i="3" s="1"/>
  <c r="J92" i="3"/>
  <c r="M92" i="3" s="1"/>
  <c r="J3" i="3"/>
  <c r="M3" i="3" s="1"/>
  <c r="H5" i="3"/>
  <c r="K5" i="3" s="1"/>
  <c r="J22" i="3"/>
  <c r="M22" i="3" s="1"/>
  <c r="I24" i="3"/>
  <c r="L24" i="3" s="1"/>
  <c r="J26" i="3"/>
  <c r="M26" i="3" s="1"/>
  <c r="J28" i="3"/>
  <c r="M28" i="3" s="1"/>
  <c r="I40" i="3"/>
  <c r="L40" i="3" s="1"/>
  <c r="H43" i="3"/>
  <c r="K43" i="3" s="1"/>
  <c r="H54" i="3"/>
  <c r="K54" i="3" s="1"/>
  <c r="J56" i="3"/>
  <c r="M56" i="3" s="1"/>
  <c r="I65" i="3"/>
  <c r="L65" i="3" s="1"/>
  <c r="H66" i="3"/>
  <c r="K66" i="3" s="1"/>
  <c r="J68" i="3"/>
  <c r="M68" i="3" s="1"/>
  <c r="J70" i="3"/>
  <c r="M70" i="3" s="1"/>
  <c r="J81" i="3"/>
  <c r="M81" i="3" s="1"/>
  <c r="J82" i="3"/>
  <c r="M82" i="3" s="1"/>
  <c r="J86" i="3"/>
  <c r="M86" i="3" s="1"/>
  <c r="J47" i="3"/>
  <c r="M47" i="3" s="1"/>
  <c r="I47" i="3"/>
  <c r="L47" i="3" s="1"/>
  <c r="H47" i="3"/>
  <c r="K47" i="3" s="1"/>
  <c r="J74" i="3"/>
  <c r="M74" i="3" s="1"/>
  <c r="I74" i="3"/>
  <c r="L74" i="3" s="1"/>
  <c r="H74" i="3"/>
  <c r="K74" i="3" s="1"/>
  <c r="J89" i="3"/>
  <c r="M89" i="3" s="1"/>
  <c r="I89" i="3"/>
  <c r="L89" i="3" s="1"/>
  <c r="H32" i="3"/>
  <c r="K32" i="3" s="1"/>
  <c r="J51" i="3"/>
  <c r="M51" i="3" s="1"/>
  <c r="I51" i="3"/>
  <c r="L51" i="3" s="1"/>
  <c r="H51" i="3"/>
  <c r="K51" i="3" s="1"/>
  <c r="I8" i="3"/>
  <c r="L8" i="3" s="1"/>
  <c r="J14" i="3"/>
  <c r="M14" i="3" s="1"/>
  <c r="H14" i="3"/>
  <c r="K14" i="3" s="1"/>
  <c r="H31" i="3"/>
  <c r="K31" i="3" s="1"/>
  <c r="H46" i="3"/>
  <c r="K46" i="3" s="1"/>
  <c r="J46" i="3"/>
  <c r="M46" i="3" s="1"/>
  <c r="I46" i="3"/>
  <c r="L46" i="3" s="1"/>
  <c r="J49" i="3"/>
  <c r="M49" i="3" s="1"/>
  <c r="J58" i="3"/>
  <c r="M58" i="3" s="1"/>
  <c r="I58" i="3"/>
  <c r="L58" i="3" s="1"/>
  <c r="H58" i="3"/>
  <c r="K58" i="3" s="1"/>
  <c r="J73" i="3"/>
  <c r="M73" i="3" s="1"/>
  <c r="I73" i="3"/>
  <c r="L73" i="3" s="1"/>
  <c r="J90" i="3"/>
  <c r="M90" i="3" s="1"/>
  <c r="I90" i="3"/>
  <c r="L90" i="3" s="1"/>
  <c r="H90" i="3"/>
  <c r="K90" i="3" s="1"/>
  <c r="J6" i="3"/>
  <c r="M6" i="3" s="1"/>
  <c r="H6" i="3"/>
  <c r="K6" i="3" s="1"/>
  <c r="H57" i="3"/>
  <c r="K57" i="3" s="1"/>
  <c r="J57" i="3"/>
  <c r="M57" i="3" s="1"/>
  <c r="I57" i="3"/>
  <c r="L57" i="3" s="1"/>
  <c r="J2" i="3"/>
  <c r="M2" i="3" s="1"/>
  <c r="H2" i="3"/>
  <c r="K2" i="3" s="1"/>
  <c r="J18" i="3"/>
  <c r="M18" i="3" s="1"/>
  <c r="H18" i="3"/>
  <c r="K18" i="3" s="1"/>
  <c r="J97" i="3"/>
  <c r="M97" i="3" s="1"/>
  <c r="I97" i="3"/>
  <c r="L97" i="3" s="1"/>
  <c r="I2" i="3"/>
  <c r="L2" i="3" s="1"/>
  <c r="I4" i="3"/>
  <c r="L4" i="3" s="1"/>
  <c r="J10" i="3"/>
  <c r="M10" i="3" s="1"/>
  <c r="H10" i="3"/>
  <c r="K10" i="3" s="1"/>
  <c r="I18" i="3"/>
  <c r="L18" i="3" s="1"/>
  <c r="J35" i="3"/>
  <c r="M35" i="3" s="1"/>
  <c r="I35" i="3"/>
  <c r="L35" i="3" s="1"/>
  <c r="H35" i="3"/>
  <c r="K35" i="3" s="1"/>
  <c r="H42" i="3"/>
  <c r="K42" i="3" s="1"/>
  <c r="J60" i="3"/>
  <c r="M60" i="3" s="1"/>
  <c r="J62" i="3"/>
  <c r="M62" i="3" s="1"/>
  <c r="I62" i="3"/>
  <c r="L62" i="3" s="1"/>
  <c r="H62" i="3"/>
  <c r="K62" i="3" s="1"/>
  <c r="I78" i="3"/>
  <c r="L78" i="3" s="1"/>
  <c r="H78" i="3"/>
  <c r="K78" i="3" s="1"/>
  <c r="J98" i="3"/>
  <c r="M98" i="3" s="1"/>
  <c r="I98" i="3"/>
  <c r="L98" i="3" s="1"/>
  <c r="H98" i="3"/>
  <c r="K98" i="3" s="1"/>
  <c r="H79" i="3"/>
  <c r="K79" i="3" s="1"/>
  <c r="H25" i="3"/>
  <c r="K25" i="3" s="1"/>
  <c r="I30" i="3"/>
  <c r="L30" i="3" s="1"/>
  <c r="I36" i="3"/>
  <c r="L36" i="3" s="1"/>
  <c r="I48" i="3"/>
  <c r="L48" i="3" s="1"/>
  <c r="I52" i="3"/>
  <c r="L52" i="3" s="1"/>
  <c r="H63" i="3"/>
  <c r="K63" i="3" s="1"/>
  <c r="H75" i="3"/>
  <c r="K75" i="3" s="1"/>
  <c r="H3" i="3"/>
  <c r="K3" i="3" s="1"/>
  <c r="H7" i="3"/>
  <c r="K7" i="3" s="1"/>
  <c r="H11" i="3"/>
  <c r="K11" i="3" s="1"/>
  <c r="H15" i="3"/>
  <c r="K15" i="3" s="1"/>
  <c r="H19" i="3"/>
  <c r="K19" i="3" s="1"/>
  <c r="J24" i="3"/>
  <c r="M24" i="3" s="1"/>
  <c r="H27" i="3"/>
  <c r="K27" i="3" s="1"/>
  <c r="I29" i="3"/>
  <c r="L29" i="3" s="1"/>
  <c r="J31" i="3"/>
  <c r="M31" i="3" s="1"/>
  <c r="I33" i="3"/>
  <c r="L33" i="3" s="1"/>
  <c r="J41" i="3"/>
  <c r="M41" i="3" s="1"/>
  <c r="J44" i="3"/>
  <c r="M44" i="3" s="1"/>
  <c r="J55" i="3"/>
  <c r="M55" i="3" s="1"/>
  <c r="J71" i="3"/>
  <c r="M71" i="3" s="1"/>
  <c r="J77" i="3"/>
  <c r="M77" i="3" s="1"/>
  <c r="J78" i="3"/>
  <c r="M78" i="3" s="1"/>
  <c r="I85" i="3"/>
  <c r="L85" i="3" s="1"/>
  <c r="H86" i="3"/>
  <c r="K86" i="3" s="1"/>
  <c r="H87" i="3"/>
  <c r="K87" i="3" s="1"/>
  <c r="I101" i="3"/>
  <c r="L101" i="3" s="1"/>
  <c r="J12" i="3"/>
  <c r="M12" i="3" s="1"/>
  <c r="J5" i="3"/>
  <c r="M5" i="3" s="1"/>
  <c r="J9" i="3"/>
  <c r="M9" i="3" s="1"/>
  <c r="J13" i="3"/>
  <c r="M13" i="3" s="1"/>
  <c r="J17" i="3"/>
  <c r="M17" i="3" s="1"/>
  <c r="H20" i="3"/>
  <c r="K20" i="3" s="1"/>
  <c r="J27" i="3"/>
  <c r="M27" i="3" s="1"/>
  <c r="I37" i="3"/>
  <c r="L37" i="3" s="1"/>
  <c r="H37" i="3"/>
  <c r="K37" i="3" s="1"/>
  <c r="I45" i="3"/>
  <c r="L45" i="3" s="1"/>
  <c r="H45" i="3"/>
  <c r="K45" i="3" s="1"/>
  <c r="J53" i="3"/>
  <c r="M53" i="3" s="1"/>
  <c r="I53" i="3"/>
  <c r="L53" i="3" s="1"/>
  <c r="H53" i="3"/>
  <c r="K53" i="3" s="1"/>
  <c r="J4" i="3"/>
  <c r="M4" i="3" s="1"/>
  <c r="J8" i="3"/>
  <c r="M8" i="3" s="1"/>
  <c r="J23" i="3"/>
  <c r="M23" i="3" s="1"/>
  <c r="I3" i="3"/>
  <c r="L3" i="3" s="1"/>
  <c r="H4" i="3"/>
  <c r="K4" i="3" s="1"/>
  <c r="I7" i="3"/>
  <c r="L7" i="3" s="1"/>
  <c r="H8" i="3"/>
  <c r="K8" i="3" s="1"/>
  <c r="I11" i="3"/>
  <c r="L11" i="3" s="1"/>
  <c r="H12" i="3"/>
  <c r="K12" i="3" s="1"/>
  <c r="I15" i="3"/>
  <c r="L15" i="3" s="1"/>
  <c r="H16" i="3"/>
  <c r="K16" i="3" s="1"/>
  <c r="I19" i="3"/>
  <c r="L19" i="3" s="1"/>
  <c r="I21" i="3"/>
  <c r="L21" i="3" s="1"/>
  <c r="H23" i="3"/>
  <c r="K23" i="3" s="1"/>
  <c r="H24" i="3"/>
  <c r="K24" i="3" s="1"/>
  <c r="H26" i="3"/>
  <c r="K26" i="3" s="1"/>
  <c r="H29" i="3"/>
  <c r="K29" i="3" s="1"/>
  <c r="J32" i="3"/>
  <c r="M32" i="3" s="1"/>
  <c r="I34" i="3"/>
  <c r="L34" i="3" s="1"/>
  <c r="H36" i="3"/>
  <c r="K36" i="3" s="1"/>
  <c r="J40" i="3"/>
  <c r="M40" i="3" s="1"/>
  <c r="I42" i="3"/>
  <c r="L42" i="3" s="1"/>
  <c r="H44" i="3"/>
  <c r="K44" i="3" s="1"/>
  <c r="J48" i="3"/>
  <c r="M48" i="3" s="1"/>
  <c r="I50" i="3"/>
  <c r="L50" i="3" s="1"/>
  <c r="H52" i="3"/>
  <c r="K52" i="3" s="1"/>
  <c r="H61" i="3"/>
  <c r="K61" i="3" s="1"/>
  <c r="J61" i="3"/>
  <c r="M61" i="3" s="1"/>
  <c r="I61" i="3"/>
  <c r="L61" i="3" s="1"/>
  <c r="J16" i="3"/>
  <c r="M16" i="3" s="1"/>
  <c r="J20" i="3"/>
  <c r="M20" i="3" s="1"/>
  <c r="I22" i="3"/>
  <c r="L22" i="3" s="1"/>
  <c r="I25" i="3"/>
  <c r="L25" i="3" s="1"/>
  <c r="J29" i="3"/>
  <c r="M29" i="3" s="1"/>
  <c r="H30" i="3"/>
  <c r="K30" i="3" s="1"/>
  <c r="H33" i="3"/>
  <c r="K33" i="3" s="1"/>
  <c r="J34" i="3"/>
  <c r="M34" i="3" s="1"/>
  <c r="J37" i="3"/>
  <c r="M37" i="3" s="1"/>
  <c r="I41" i="3"/>
  <c r="L41" i="3" s="1"/>
  <c r="H41" i="3"/>
  <c r="K41" i="3" s="1"/>
  <c r="J42" i="3"/>
  <c r="M42" i="3" s="1"/>
  <c r="J45" i="3"/>
  <c r="M45" i="3" s="1"/>
  <c r="I49" i="3"/>
  <c r="L49" i="3" s="1"/>
  <c r="H49" i="3"/>
  <c r="K49" i="3" s="1"/>
  <c r="J50" i="3"/>
  <c r="M50" i="3" s="1"/>
  <c r="H69" i="3"/>
  <c r="K69" i="3" s="1"/>
  <c r="J69" i="3"/>
  <c r="M69" i="3" s="1"/>
  <c r="I69" i="3"/>
  <c r="L69" i="3" s="1"/>
  <c r="I56" i="3"/>
  <c r="L56" i="3" s="1"/>
  <c r="H56" i="3"/>
  <c r="K56" i="3" s="1"/>
  <c r="I64" i="3"/>
  <c r="L64" i="3" s="1"/>
  <c r="H64" i="3"/>
  <c r="K64" i="3" s="1"/>
  <c r="I72" i="3"/>
  <c r="L72" i="3" s="1"/>
  <c r="H72" i="3"/>
  <c r="K72" i="3" s="1"/>
  <c r="I76" i="3"/>
  <c r="L76" i="3" s="1"/>
  <c r="H76" i="3"/>
  <c r="K76" i="3" s="1"/>
  <c r="I80" i="3"/>
  <c r="L80" i="3" s="1"/>
  <c r="H80" i="3"/>
  <c r="K80" i="3" s="1"/>
  <c r="I84" i="3"/>
  <c r="L84" i="3" s="1"/>
  <c r="H84" i="3"/>
  <c r="K84" i="3" s="1"/>
  <c r="I88" i="3"/>
  <c r="L88" i="3" s="1"/>
  <c r="H88" i="3"/>
  <c r="K88" i="3" s="1"/>
  <c r="I92" i="3"/>
  <c r="L92" i="3" s="1"/>
  <c r="H92" i="3"/>
  <c r="K92" i="3" s="1"/>
  <c r="I96" i="3"/>
  <c r="L96" i="3" s="1"/>
  <c r="H96" i="3"/>
  <c r="K96" i="3" s="1"/>
  <c r="I100" i="3"/>
  <c r="L100" i="3" s="1"/>
  <c r="H100" i="3"/>
  <c r="K100" i="3" s="1"/>
  <c r="J59" i="3"/>
  <c r="M59" i="3" s="1"/>
  <c r="J67" i="3"/>
  <c r="M67" i="3" s="1"/>
  <c r="J75" i="3"/>
  <c r="M75" i="3" s="1"/>
  <c r="J79" i="3"/>
  <c r="M79" i="3" s="1"/>
  <c r="J83" i="3"/>
  <c r="M83" i="3" s="1"/>
  <c r="J87" i="3"/>
  <c r="M87" i="3" s="1"/>
  <c r="J91" i="3"/>
  <c r="M91" i="3" s="1"/>
  <c r="J95" i="3"/>
  <c r="M95" i="3" s="1"/>
  <c r="J99" i="3"/>
  <c r="M99" i="3" s="1"/>
  <c r="I60" i="3"/>
  <c r="L60" i="3" s="1"/>
  <c r="H60" i="3"/>
  <c r="K60" i="3" s="1"/>
  <c r="I68" i="3"/>
  <c r="L68" i="3" s="1"/>
  <c r="H68" i="3"/>
  <c r="K68" i="3" s="1"/>
  <c r="H91" i="3"/>
  <c r="K91" i="3" s="1"/>
  <c r="I91" i="3"/>
  <c r="L91" i="3" s="1"/>
  <c r="H95" i="3"/>
  <c r="K95" i="3" s="1"/>
  <c r="I95" i="3"/>
  <c r="L95" i="3" s="1"/>
  <c r="H99" i="3"/>
  <c r="K99" i="3" s="1"/>
  <c r="I99" i="3"/>
  <c r="L99" i="3" s="1"/>
  <c r="J100" i="3"/>
  <c r="M100" i="3" s="1"/>
  <c r="I55" i="3"/>
  <c r="L55" i="3" s="1"/>
  <c r="I59" i="3"/>
  <c r="L59" i="3" s="1"/>
  <c r="I63" i="3"/>
  <c r="L63" i="3" s="1"/>
  <c r="I67" i="3"/>
  <c r="L67" i="3" s="1"/>
  <c r="I71" i="3"/>
  <c r="L71" i="3" s="1"/>
  <c r="I75" i="3"/>
  <c r="L75" i="3" s="1"/>
  <c r="I79" i="3"/>
  <c r="L79" i="3" s="1"/>
  <c r="I83" i="3"/>
  <c r="L83" i="3" s="1"/>
  <c r="I87" i="3"/>
  <c r="L87" i="3" s="1"/>
  <c r="H73" i="3"/>
  <c r="K73" i="3" s="1"/>
  <c r="H77" i="3"/>
  <c r="K77" i="3" s="1"/>
  <c r="H81" i="3"/>
  <c r="K81" i="3" s="1"/>
  <c r="H85" i="3"/>
  <c r="K85" i="3" s="1"/>
  <c r="H89" i="3"/>
  <c r="K89" i="3" s="1"/>
  <c r="H93" i="3"/>
  <c r="K93" i="3" s="1"/>
  <c r="H97" i="3"/>
  <c r="K97" i="3" s="1"/>
  <c r="H101" i="3"/>
  <c r="K101" i="3" s="1"/>
  <c r="D101" i="2"/>
  <c r="H101" i="2" s="1"/>
  <c r="K101" i="2" s="1"/>
  <c r="D93" i="2"/>
  <c r="G93" i="2" s="1"/>
  <c r="J93" i="2" s="1"/>
  <c r="D85" i="2"/>
  <c r="F85" i="2" s="1"/>
  <c r="I85" i="2" s="1"/>
  <c r="D77" i="2"/>
  <c r="F77" i="2" s="1"/>
  <c r="I77" i="2" s="1"/>
  <c r="D69" i="2"/>
  <c r="F69" i="2" s="1"/>
  <c r="I69" i="2" s="1"/>
  <c r="D61" i="2"/>
  <c r="H61" i="2" s="1"/>
  <c r="K61" i="2" s="1"/>
  <c r="D53" i="2"/>
  <c r="H53" i="2" s="1"/>
  <c r="K53" i="2" s="1"/>
  <c r="D45" i="2"/>
  <c r="H45" i="2" s="1"/>
  <c r="K45" i="2" s="1"/>
  <c r="D37" i="2"/>
  <c r="H37" i="2" s="1"/>
  <c r="K37" i="2" s="1"/>
  <c r="D29" i="2"/>
  <c r="G29" i="2" s="1"/>
  <c r="J29" i="2" s="1"/>
  <c r="D21" i="2"/>
  <c r="G21" i="2" s="1"/>
  <c r="J21" i="2" s="1"/>
  <c r="D13" i="2"/>
  <c r="F13" i="2" s="1"/>
  <c r="I13" i="2" s="1"/>
  <c r="D95" i="2"/>
  <c r="G95" i="2" s="1"/>
  <c r="J95" i="2" s="1"/>
  <c r="D87" i="2"/>
  <c r="F87" i="2" s="1"/>
  <c r="I87" i="2" s="1"/>
  <c r="D79" i="2"/>
  <c r="H79" i="2" s="1"/>
  <c r="K79" i="2" s="1"/>
  <c r="D71" i="2"/>
  <c r="G71" i="2" s="1"/>
  <c r="J71" i="2" s="1"/>
  <c r="D63" i="2"/>
  <c r="G63" i="2" s="1"/>
  <c r="J63" i="2" s="1"/>
  <c r="D55" i="2"/>
  <c r="H55" i="2" s="1"/>
  <c r="K55" i="2" s="1"/>
  <c r="D47" i="2"/>
  <c r="H47" i="2" s="1"/>
  <c r="K47" i="2" s="1"/>
  <c r="D39" i="2"/>
  <c r="F39" i="2" s="1"/>
  <c r="I39" i="2" s="1"/>
  <c r="D31" i="2"/>
  <c r="F31" i="2" s="1"/>
  <c r="I31" i="2" s="1"/>
  <c r="D23" i="2"/>
  <c r="G23" i="2" s="1"/>
  <c r="J23" i="2" s="1"/>
  <c r="D15" i="2"/>
  <c r="G15" i="2" s="1"/>
  <c r="J15" i="2" s="1"/>
  <c r="E3" i="2"/>
  <c r="E99" i="2"/>
  <c r="F99" i="2" s="1"/>
  <c r="I99" i="2" s="1"/>
  <c r="D97" i="2"/>
  <c r="F97" i="2" s="1"/>
  <c r="I97" i="2" s="1"/>
  <c r="E94" i="2"/>
  <c r="E91" i="2"/>
  <c r="F91" i="2" s="1"/>
  <c r="I91" i="2" s="1"/>
  <c r="D89" i="2"/>
  <c r="F89" i="2" s="1"/>
  <c r="I89" i="2" s="1"/>
  <c r="E86" i="2"/>
  <c r="E83" i="2"/>
  <c r="F83" i="2" s="1"/>
  <c r="I83" i="2" s="1"/>
  <c r="D81" i="2"/>
  <c r="G81" i="2" s="1"/>
  <c r="J81" i="2" s="1"/>
  <c r="E78" i="2"/>
  <c r="E75" i="2"/>
  <c r="H75" i="2" s="1"/>
  <c r="K75" i="2" s="1"/>
  <c r="D73" i="2"/>
  <c r="G73" i="2" s="1"/>
  <c r="J73" i="2" s="1"/>
  <c r="E70" i="2"/>
  <c r="E67" i="2"/>
  <c r="H67" i="2" s="1"/>
  <c r="K67" i="2" s="1"/>
  <c r="D65" i="2"/>
  <c r="F65" i="2" s="1"/>
  <c r="I65" i="2" s="1"/>
  <c r="E62" i="2"/>
  <c r="E59" i="2"/>
  <c r="H59" i="2" s="1"/>
  <c r="K59" i="2" s="1"/>
  <c r="D57" i="2"/>
  <c r="G57" i="2" s="1"/>
  <c r="J57" i="2" s="1"/>
  <c r="E54" i="2"/>
  <c r="E51" i="2"/>
  <c r="H51" i="2" s="1"/>
  <c r="K51" i="2" s="1"/>
  <c r="D49" i="2"/>
  <c r="G49" i="2" s="1"/>
  <c r="J49" i="2" s="1"/>
  <c r="E46" i="2"/>
  <c r="E43" i="2"/>
  <c r="F43" i="2" s="1"/>
  <c r="I43" i="2" s="1"/>
  <c r="D41" i="2"/>
  <c r="G41" i="2" s="1"/>
  <c r="J41" i="2" s="1"/>
  <c r="E38" i="2"/>
  <c r="E35" i="2"/>
  <c r="G35" i="2" s="1"/>
  <c r="J35" i="2" s="1"/>
  <c r="D33" i="2"/>
  <c r="H33" i="2" s="1"/>
  <c r="K33" i="2" s="1"/>
  <c r="E30" i="2"/>
  <c r="E27" i="2"/>
  <c r="H27" i="2" s="1"/>
  <c r="K27" i="2" s="1"/>
  <c r="D25" i="2"/>
  <c r="G25" i="2" s="1"/>
  <c r="J25" i="2" s="1"/>
  <c r="E22" i="2"/>
  <c r="E19" i="2"/>
  <c r="F19" i="2" s="1"/>
  <c r="I19" i="2" s="1"/>
  <c r="D17" i="2"/>
  <c r="H17" i="2" s="1"/>
  <c r="K17" i="2" s="1"/>
  <c r="E14" i="2"/>
  <c r="E11" i="2"/>
  <c r="H11" i="2" s="1"/>
  <c r="K11" i="2" s="1"/>
  <c r="D9" i="2"/>
  <c r="H9" i="2" s="1"/>
  <c r="K9" i="2" s="1"/>
  <c r="E5" i="2"/>
  <c r="D7" i="2"/>
  <c r="G7" i="2" s="1"/>
  <c r="J7" i="2" s="1"/>
  <c r="D3" i="2"/>
  <c r="D100" i="2"/>
  <c r="H100" i="2" s="1"/>
  <c r="K100" i="2" s="1"/>
  <c r="D98" i="2"/>
  <c r="H98" i="2" s="1"/>
  <c r="K98" i="2" s="1"/>
  <c r="D96" i="2"/>
  <c r="H96" i="2" s="1"/>
  <c r="K96" i="2" s="1"/>
  <c r="D94" i="2"/>
  <c r="D92" i="2"/>
  <c r="F92" i="2" s="1"/>
  <c r="I92" i="2" s="1"/>
  <c r="D90" i="2"/>
  <c r="G90" i="2" s="1"/>
  <c r="J90" i="2" s="1"/>
  <c r="D88" i="2"/>
  <c r="F88" i="2" s="1"/>
  <c r="I88" i="2" s="1"/>
  <c r="D86" i="2"/>
  <c r="F86" i="2" s="1"/>
  <c r="I86" i="2" s="1"/>
  <c r="D84" i="2"/>
  <c r="F84" i="2" s="1"/>
  <c r="I84" i="2" s="1"/>
  <c r="D82" i="2"/>
  <c r="F82" i="2" s="1"/>
  <c r="I82" i="2" s="1"/>
  <c r="D80" i="2"/>
  <c r="G80" i="2" s="1"/>
  <c r="J80" i="2" s="1"/>
  <c r="D78" i="2"/>
  <c r="D76" i="2"/>
  <c r="H76" i="2" s="1"/>
  <c r="K76" i="2" s="1"/>
  <c r="D74" i="2"/>
  <c r="F74" i="2" s="1"/>
  <c r="I74" i="2" s="1"/>
  <c r="D72" i="2"/>
  <c r="H72" i="2" s="1"/>
  <c r="K72" i="2" s="1"/>
  <c r="D70" i="2"/>
  <c r="D68" i="2"/>
  <c r="F68" i="2" s="1"/>
  <c r="I68" i="2" s="1"/>
  <c r="D66" i="2"/>
  <c r="F66" i="2" s="1"/>
  <c r="I66" i="2" s="1"/>
  <c r="D64" i="2"/>
  <c r="G64" i="2" s="1"/>
  <c r="J64" i="2" s="1"/>
  <c r="D62" i="2"/>
  <c r="D60" i="2"/>
  <c r="F60" i="2" s="1"/>
  <c r="I60" i="2" s="1"/>
  <c r="D58" i="2"/>
  <c r="F58" i="2" s="1"/>
  <c r="I58" i="2" s="1"/>
  <c r="D56" i="2"/>
  <c r="H56" i="2" s="1"/>
  <c r="K56" i="2" s="1"/>
  <c r="D54" i="2"/>
  <c r="G54" i="2" s="1"/>
  <c r="J54" i="2" s="1"/>
  <c r="D52" i="2"/>
  <c r="H52" i="2" s="1"/>
  <c r="K52" i="2" s="1"/>
  <c r="D50" i="2"/>
  <c r="G50" i="2" s="1"/>
  <c r="J50" i="2" s="1"/>
  <c r="D48" i="2"/>
  <c r="G48" i="2" s="1"/>
  <c r="J48" i="2" s="1"/>
  <c r="D46" i="2"/>
  <c r="D44" i="2"/>
  <c r="G44" i="2" s="1"/>
  <c r="J44" i="2" s="1"/>
  <c r="D42" i="2"/>
  <c r="G42" i="2" s="1"/>
  <c r="J42" i="2" s="1"/>
  <c r="D40" i="2"/>
  <c r="G40" i="2" s="1"/>
  <c r="J40" i="2" s="1"/>
  <c r="D38" i="2"/>
  <c r="D36" i="2"/>
  <c r="H36" i="2" s="1"/>
  <c r="K36" i="2" s="1"/>
  <c r="D34" i="2"/>
  <c r="F34" i="2" s="1"/>
  <c r="I34" i="2" s="1"/>
  <c r="D32" i="2"/>
  <c r="F32" i="2" s="1"/>
  <c r="I32" i="2" s="1"/>
  <c r="D30" i="2"/>
  <c r="D28" i="2"/>
  <c r="F28" i="2" s="1"/>
  <c r="I28" i="2" s="1"/>
  <c r="D26" i="2"/>
  <c r="H26" i="2" s="1"/>
  <c r="K26" i="2" s="1"/>
  <c r="D24" i="2"/>
  <c r="G24" i="2" s="1"/>
  <c r="J24" i="2" s="1"/>
  <c r="D22" i="2"/>
  <c r="G22" i="2" s="1"/>
  <c r="J22" i="2" s="1"/>
  <c r="D20" i="2"/>
  <c r="G20" i="2" s="1"/>
  <c r="J20" i="2" s="1"/>
  <c r="D18" i="2"/>
  <c r="F18" i="2" s="1"/>
  <c r="I18" i="2" s="1"/>
  <c r="D16" i="2"/>
  <c r="H16" i="2" s="1"/>
  <c r="K16" i="2" s="1"/>
  <c r="D14" i="2"/>
  <c r="D12" i="2"/>
  <c r="H12" i="2" s="1"/>
  <c r="K12" i="2" s="1"/>
  <c r="D10" i="2"/>
  <c r="H10" i="2" s="1"/>
  <c r="K10" i="2" s="1"/>
  <c r="D8" i="2"/>
  <c r="G8" i="2" s="1"/>
  <c r="J8" i="2" s="1"/>
  <c r="D6" i="2"/>
  <c r="F6" i="2" s="1"/>
  <c r="I6" i="2" s="1"/>
  <c r="H20" i="2"/>
  <c r="K20" i="2" s="1"/>
  <c r="D2" i="2"/>
  <c r="H2" i="2" s="1"/>
  <c r="K2" i="2" s="1"/>
  <c r="G4" i="2"/>
  <c r="J4" i="2" s="1"/>
  <c r="D5" i="2"/>
  <c r="H4" i="2"/>
  <c r="K4" i="2" s="1"/>
  <c r="F4" i="2"/>
  <c r="I4" i="2" s="1"/>
  <c r="S4" i="1"/>
  <c r="V4" i="1" s="1"/>
  <c r="T4" i="1"/>
  <c r="W4" i="1" s="1"/>
  <c r="R4" i="1"/>
  <c r="U4" i="1" s="1"/>
  <c r="T3" i="1"/>
  <c r="W3" i="1" s="1"/>
  <c r="X3" i="1"/>
  <c r="Y3" i="1" s="1"/>
  <c r="S2" i="1"/>
  <c r="V2" i="1" s="1"/>
  <c r="T2" i="1"/>
  <c r="W2" i="1" s="1"/>
  <c r="R2" i="1"/>
  <c r="U2" i="1" s="1"/>
  <c r="N93" i="3" l="1"/>
  <c r="H29" i="2"/>
  <c r="K29" i="2" s="1"/>
  <c r="F33" i="2"/>
  <c r="I33" i="2" s="1"/>
  <c r="N86" i="3"/>
  <c r="G16" i="2"/>
  <c r="J16" i="2" s="1"/>
  <c r="H22" i="2"/>
  <c r="K22" i="2" s="1"/>
  <c r="N10" i="3"/>
  <c r="N43" i="3"/>
  <c r="N94" i="3"/>
  <c r="H87" i="2"/>
  <c r="K87" i="2" s="1"/>
  <c r="N39" i="3"/>
  <c r="G37" i="2"/>
  <c r="J37" i="2" s="1"/>
  <c r="N36" i="3"/>
  <c r="F64" i="2"/>
  <c r="I64" i="2" s="1"/>
  <c r="F57" i="2"/>
  <c r="I57" i="2" s="1"/>
  <c r="G85" i="2"/>
  <c r="J85" i="2" s="1"/>
  <c r="N17" i="3"/>
  <c r="H43" i="2"/>
  <c r="K43" i="2" s="1"/>
  <c r="N13" i="3"/>
  <c r="N30" i="3"/>
  <c r="N40" i="3"/>
  <c r="N21" i="3"/>
  <c r="N65" i="3"/>
  <c r="N38" i="3"/>
  <c r="F11" i="2"/>
  <c r="I11" i="2" s="1"/>
  <c r="H48" i="2"/>
  <c r="K48" i="2" s="1"/>
  <c r="F8" i="2"/>
  <c r="I8" i="2" s="1"/>
  <c r="G101" i="2"/>
  <c r="J101" i="2" s="1"/>
  <c r="H88" i="2"/>
  <c r="K88" i="2" s="1"/>
  <c r="N101" i="3"/>
  <c r="N23" i="3"/>
  <c r="N15" i="3"/>
  <c r="N62" i="3"/>
  <c r="N90" i="3"/>
  <c r="N31" i="3"/>
  <c r="N51" i="3"/>
  <c r="N54" i="3"/>
  <c r="N70" i="3"/>
  <c r="N28" i="3"/>
  <c r="F63" i="2"/>
  <c r="I63" i="2" s="1"/>
  <c r="N27" i="3"/>
  <c r="N9" i="3"/>
  <c r="N66" i="3"/>
  <c r="H35" i="2"/>
  <c r="K35" i="2" s="1"/>
  <c r="H32" i="2"/>
  <c r="K32" i="2" s="1"/>
  <c r="G67" i="2"/>
  <c r="J67" i="2" s="1"/>
  <c r="G46" i="2"/>
  <c r="J46" i="2" s="1"/>
  <c r="N22" i="3"/>
  <c r="N48" i="3"/>
  <c r="N35" i="3"/>
  <c r="F22" i="2"/>
  <c r="I22" i="2" s="1"/>
  <c r="G11" i="2"/>
  <c r="J11" i="2" s="1"/>
  <c r="H63" i="2"/>
  <c r="K63" i="2" s="1"/>
  <c r="G96" i="2"/>
  <c r="J96" i="2" s="1"/>
  <c r="G33" i="2"/>
  <c r="J33" i="2" s="1"/>
  <c r="L33" i="2" s="1"/>
  <c r="F29" i="2"/>
  <c r="I29" i="2" s="1"/>
  <c r="F72" i="2"/>
  <c r="I72" i="2" s="1"/>
  <c r="N81" i="3"/>
  <c r="N14" i="3"/>
  <c r="N82" i="3"/>
  <c r="N7" i="3"/>
  <c r="H6" i="2"/>
  <c r="K6" i="2" s="1"/>
  <c r="G43" i="2"/>
  <c r="J43" i="2" s="1"/>
  <c r="N57" i="3"/>
  <c r="N6" i="3"/>
  <c r="N47" i="3"/>
  <c r="F47" i="2"/>
  <c r="I47" i="2" s="1"/>
  <c r="N77" i="3"/>
  <c r="N63" i="3"/>
  <c r="N32" i="3"/>
  <c r="N5" i="3"/>
  <c r="N18" i="3"/>
  <c r="G6" i="2"/>
  <c r="J6" i="2" s="1"/>
  <c r="H23" i="2"/>
  <c r="K23" i="2" s="1"/>
  <c r="H65" i="2"/>
  <c r="K65" i="2" s="1"/>
  <c r="H97" i="2"/>
  <c r="K97" i="2" s="1"/>
  <c r="H86" i="2"/>
  <c r="K86" i="2" s="1"/>
  <c r="H78" i="2"/>
  <c r="K78" i="2" s="1"/>
  <c r="N89" i="3"/>
  <c r="N73" i="3"/>
  <c r="N75" i="3"/>
  <c r="N91" i="3"/>
  <c r="N4" i="3"/>
  <c r="N2" i="3"/>
  <c r="N58" i="3"/>
  <c r="N46" i="3"/>
  <c r="G69" i="2"/>
  <c r="J69" i="2" s="1"/>
  <c r="F7" i="2"/>
  <c r="I7" i="2" s="1"/>
  <c r="F23" i="2"/>
  <c r="I23" i="2" s="1"/>
  <c r="F41" i="2"/>
  <c r="I41" i="2" s="1"/>
  <c r="F80" i="2"/>
  <c r="I80" i="2" s="1"/>
  <c r="F75" i="2"/>
  <c r="I75" i="2" s="1"/>
  <c r="F16" i="2"/>
  <c r="I16" i="2" s="1"/>
  <c r="H54" i="2"/>
  <c r="K54" i="2" s="1"/>
  <c r="F24" i="2"/>
  <c r="I24" i="2" s="1"/>
  <c r="F38" i="2"/>
  <c r="I38" i="2" s="1"/>
  <c r="F70" i="2"/>
  <c r="I70" i="2" s="1"/>
  <c r="N85" i="3"/>
  <c r="N71" i="3"/>
  <c r="N55" i="3"/>
  <c r="N96" i="3"/>
  <c r="N88" i="3"/>
  <c r="N80" i="3"/>
  <c r="N72" i="3"/>
  <c r="N56" i="3"/>
  <c r="N44" i="3"/>
  <c r="N26" i="3"/>
  <c r="N11" i="3"/>
  <c r="H80" i="2"/>
  <c r="K80" i="2" s="1"/>
  <c r="H31" i="2"/>
  <c r="K31" i="2" s="1"/>
  <c r="H69" i="2"/>
  <c r="K69" i="2" s="1"/>
  <c r="L69" i="2" s="1"/>
  <c r="H99" i="2"/>
  <c r="K99" i="2" s="1"/>
  <c r="G88" i="2"/>
  <c r="J88" i="2" s="1"/>
  <c r="L88" i="2" s="1"/>
  <c r="F96" i="2"/>
  <c r="I96" i="2" s="1"/>
  <c r="L96" i="2" s="1"/>
  <c r="H25" i="2"/>
  <c r="K25" i="2" s="1"/>
  <c r="F101" i="2"/>
  <c r="I101" i="2" s="1"/>
  <c r="L101" i="2" s="1"/>
  <c r="N25" i="3"/>
  <c r="N12" i="3"/>
  <c r="H7" i="2"/>
  <c r="K7" i="2" s="1"/>
  <c r="G31" i="2"/>
  <c r="J31" i="2" s="1"/>
  <c r="F35" i="2"/>
  <c r="I35" i="2" s="1"/>
  <c r="G99" i="2"/>
  <c r="J99" i="2" s="1"/>
  <c r="H95" i="2"/>
  <c r="K95" i="2" s="1"/>
  <c r="H24" i="2"/>
  <c r="K24" i="2" s="1"/>
  <c r="G72" i="2"/>
  <c r="J72" i="2" s="1"/>
  <c r="L72" i="2" s="1"/>
  <c r="F25" i="2"/>
  <c r="I25" i="2" s="1"/>
  <c r="H89" i="2"/>
  <c r="K89" i="2" s="1"/>
  <c r="H57" i="2"/>
  <c r="K57" i="2" s="1"/>
  <c r="G32" i="2"/>
  <c r="J32" i="2" s="1"/>
  <c r="L32" i="2" s="1"/>
  <c r="G89" i="2"/>
  <c r="J89" i="2" s="1"/>
  <c r="N97" i="3"/>
  <c r="N83" i="3"/>
  <c r="N67" i="3"/>
  <c r="N95" i="3"/>
  <c r="N79" i="3"/>
  <c r="N59" i="3"/>
  <c r="N69" i="3"/>
  <c r="N33" i="3"/>
  <c r="N52" i="3"/>
  <c r="N19" i="3"/>
  <c r="N3" i="3"/>
  <c r="N98" i="3"/>
  <c r="N78" i="3"/>
  <c r="N74" i="3"/>
  <c r="G56" i="2"/>
  <c r="J56" i="2" s="1"/>
  <c r="H8" i="2"/>
  <c r="K8" i="2" s="1"/>
  <c r="F40" i="2"/>
  <c r="I40" i="2" s="1"/>
  <c r="F95" i="2"/>
  <c r="I95" i="2" s="1"/>
  <c r="F67" i="2"/>
  <c r="I67" i="2" s="1"/>
  <c r="F37" i="2"/>
  <c r="I37" i="2" s="1"/>
  <c r="N87" i="3"/>
  <c r="F56" i="2"/>
  <c r="I56" i="2" s="1"/>
  <c r="H64" i="2"/>
  <c r="K64" i="2" s="1"/>
  <c r="F48" i="2"/>
  <c r="I48" i="2" s="1"/>
  <c r="L48" i="2" s="1"/>
  <c r="H40" i="2"/>
  <c r="K40" i="2" s="1"/>
  <c r="G14" i="2"/>
  <c r="J14" i="2" s="1"/>
  <c r="H46" i="2"/>
  <c r="K46" i="2" s="1"/>
  <c r="F78" i="2"/>
  <c r="I78" i="2" s="1"/>
  <c r="N61" i="3"/>
  <c r="N50" i="3"/>
  <c r="N42" i="3"/>
  <c r="N34" i="3"/>
  <c r="N24" i="3"/>
  <c r="N8" i="3"/>
  <c r="N16" i="3"/>
  <c r="N60" i="3"/>
  <c r="N45" i="3"/>
  <c r="N99" i="3"/>
  <c r="N100" i="3"/>
  <c r="N92" i="3"/>
  <c r="N84" i="3"/>
  <c r="N76" i="3"/>
  <c r="N64" i="3"/>
  <c r="N49" i="3"/>
  <c r="N41" i="3"/>
  <c r="N29" i="3"/>
  <c r="N53" i="3"/>
  <c r="G3" i="2"/>
  <c r="J3" i="2" s="1"/>
  <c r="N68" i="3"/>
  <c r="N37" i="3"/>
  <c r="N20" i="3"/>
  <c r="H30" i="2"/>
  <c r="K30" i="2" s="1"/>
  <c r="F94" i="2"/>
  <c r="I94" i="2" s="1"/>
  <c r="F76" i="2"/>
  <c r="I76" i="2" s="1"/>
  <c r="H94" i="2"/>
  <c r="K94" i="2" s="1"/>
  <c r="F14" i="2"/>
  <c r="I14" i="2" s="1"/>
  <c r="F51" i="2"/>
  <c r="I51" i="2" s="1"/>
  <c r="H83" i="2"/>
  <c r="K83" i="2" s="1"/>
  <c r="H41" i="2"/>
  <c r="K41" i="2" s="1"/>
  <c r="G97" i="2"/>
  <c r="J97" i="2" s="1"/>
  <c r="G65" i="2"/>
  <c r="J65" i="2" s="1"/>
  <c r="L65" i="2" s="1"/>
  <c r="G75" i="2"/>
  <c r="J75" i="2" s="1"/>
  <c r="L75" i="2" s="1"/>
  <c r="F93" i="2"/>
  <c r="I93" i="2" s="1"/>
  <c r="F55" i="2"/>
  <c r="I55" i="2" s="1"/>
  <c r="G61" i="2"/>
  <c r="J61" i="2" s="1"/>
  <c r="F62" i="2"/>
  <c r="I62" i="2" s="1"/>
  <c r="H42" i="2"/>
  <c r="K42" i="2" s="1"/>
  <c r="H44" i="2"/>
  <c r="K44" i="2" s="1"/>
  <c r="G59" i="2"/>
  <c r="J59" i="2" s="1"/>
  <c r="F20" i="2"/>
  <c r="I20" i="2" s="1"/>
  <c r="L20" i="2" s="1"/>
  <c r="F9" i="2"/>
  <c r="I9" i="2" s="1"/>
  <c r="G70" i="2"/>
  <c r="J70" i="2" s="1"/>
  <c r="H38" i="2"/>
  <c r="K38" i="2" s="1"/>
  <c r="G9" i="2"/>
  <c r="J9" i="2" s="1"/>
  <c r="G36" i="2"/>
  <c r="J36" i="2" s="1"/>
  <c r="F81" i="2"/>
  <c r="I81" i="2" s="1"/>
  <c r="F71" i="2"/>
  <c r="I71" i="2" s="1"/>
  <c r="G51" i="2"/>
  <c r="J51" i="2" s="1"/>
  <c r="F15" i="2"/>
  <c r="I15" i="2" s="1"/>
  <c r="H39" i="2"/>
  <c r="K39" i="2" s="1"/>
  <c r="H73" i="2"/>
  <c r="K73" i="2" s="1"/>
  <c r="H60" i="2"/>
  <c r="K60" i="2" s="1"/>
  <c r="G47" i="2"/>
  <c r="J47" i="2" s="1"/>
  <c r="H71" i="2"/>
  <c r="K71" i="2" s="1"/>
  <c r="H68" i="2"/>
  <c r="K68" i="2" s="1"/>
  <c r="G62" i="2"/>
  <c r="J62" i="2" s="1"/>
  <c r="H62" i="2"/>
  <c r="K62" i="2" s="1"/>
  <c r="H70" i="2"/>
  <c r="K70" i="2" s="1"/>
  <c r="H14" i="2"/>
  <c r="K14" i="2" s="1"/>
  <c r="G55" i="2"/>
  <c r="J55" i="2" s="1"/>
  <c r="H19" i="2"/>
  <c r="K19" i="2" s="1"/>
  <c r="G27" i="2"/>
  <c r="J27" i="2" s="1"/>
  <c r="F49" i="2"/>
  <c r="I49" i="2" s="1"/>
  <c r="F73" i="2"/>
  <c r="I73" i="2" s="1"/>
  <c r="G87" i="2"/>
  <c r="J87" i="2" s="1"/>
  <c r="H91" i="2"/>
  <c r="K91" i="2" s="1"/>
  <c r="H93" i="2"/>
  <c r="K93" i="2" s="1"/>
  <c r="F53" i="2"/>
  <c r="I53" i="2" s="1"/>
  <c r="F45" i="2"/>
  <c r="I45" i="2" s="1"/>
  <c r="H49" i="2"/>
  <c r="K49" i="2" s="1"/>
  <c r="H85" i="2"/>
  <c r="K85" i="2" s="1"/>
  <c r="G26" i="2"/>
  <c r="J26" i="2" s="1"/>
  <c r="G39" i="2"/>
  <c r="J39" i="2" s="1"/>
  <c r="G91" i="2"/>
  <c r="J91" i="2" s="1"/>
  <c r="L91" i="2" s="1"/>
  <c r="G45" i="2"/>
  <c r="J45" i="2" s="1"/>
  <c r="G53" i="2"/>
  <c r="J53" i="2" s="1"/>
  <c r="G19" i="2"/>
  <c r="J19" i="2" s="1"/>
  <c r="L19" i="2" s="1"/>
  <c r="F59" i="2"/>
  <c r="I59" i="2" s="1"/>
  <c r="H13" i="2"/>
  <c r="K13" i="2" s="1"/>
  <c r="G12" i="2"/>
  <c r="J12" i="2" s="1"/>
  <c r="G77" i="2"/>
  <c r="J77" i="2" s="1"/>
  <c r="H3" i="2"/>
  <c r="K3" i="2" s="1"/>
  <c r="H81" i="2"/>
  <c r="K81" i="2" s="1"/>
  <c r="G52" i="2"/>
  <c r="J52" i="2" s="1"/>
  <c r="F17" i="2"/>
  <c r="I17" i="2" s="1"/>
  <c r="F30" i="2"/>
  <c r="I30" i="2" s="1"/>
  <c r="G94" i="2"/>
  <c r="J94" i="2" s="1"/>
  <c r="F42" i="2"/>
  <c r="I42" i="2" s="1"/>
  <c r="F27" i="2"/>
  <c r="I27" i="2" s="1"/>
  <c r="H77" i="2"/>
  <c r="K77" i="2" s="1"/>
  <c r="H82" i="2"/>
  <c r="K82" i="2" s="1"/>
  <c r="F5" i="2"/>
  <c r="I5" i="2" s="1"/>
  <c r="H15" i="2"/>
  <c r="K15" i="2" s="1"/>
  <c r="F79" i="2"/>
  <c r="I79" i="2" s="1"/>
  <c r="G60" i="2"/>
  <c r="J60" i="2" s="1"/>
  <c r="G83" i="2"/>
  <c r="J83" i="2" s="1"/>
  <c r="F36" i="2"/>
  <c r="I36" i="2" s="1"/>
  <c r="F21" i="2"/>
  <c r="I21" i="2" s="1"/>
  <c r="G79" i="2"/>
  <c r="J79" i="2" s="1"/>
  <c r="G38" i="2"/>
  <c r="J38" i="2" s="1"/>
  <c r="F3" i="2"/>
  <c r="I3" i="2" s="1"/>
  <c r="G10" i="2"/>
  <c r="J10" i="2" s="1"/>
  <c r="H34" i="2"/>
  <c r="K34" i="2" s="1"/>
  <c r="H92" i="2"/>
  <c r="K92" i="2" s="1"/>
  <c r="G100" i="2"/>
  <c r="J100" i="2" s="1"/>
  <c r="G78" i="2"/>
  <c r="J78" i="2" s="1"/>
  <c r="G17" i="2"/>
  <c r="J17" i="2" s="1"/>
  <c r="F61" i="2"/>
  <c r="I61" i="2" s="1"/>
  <c r="G13" i="2"/>
  <c r="J13" i="2" s="1"/>
  <c r="F46" i="2"/>
  <c r="I46" i="2" s="1"/>
  <c r="G5" i="2"/>
  <c r="J5" i="2" s="1"/>
  <c r="F12" i="2"/>
  <c r="I12" i="2" s="1"/>
  <c r="H21" i="2"/>
  <c r="K21" i="2" s="1"/>
  <c r="F44" i="2"/>
  <c r="I44" i="2" s="1"/>
  <c r="H58" i="2"/>
  <c r="K58" i="2" s="1"/>
  <c r="H90" i="2"/>
  <c r="K90" i="2" s="1"/>
  <c r="H5" i="2"/>
  <c r="K5" i="2" s="1"/>
  <c r="F10" i="2"/>
  <c r="I10" i="2" s="1"/>
  <c r="H18" i="2"/>
  <c r="K18" i="2" s="1"/>
  <c r="F26" i="2"/>
  <c r="I26" i="2" s="1"/>
  <c r="G34" i="2"/>
  <c r="J34" i="2" s="1"/>
  <c r="G74" i="2"/>
  <c r="J74" i="2" s="1"/>
  <c r="H50" i="2"/>
  <c r="K50" i="2" s="1"/>
  <c r="H66" i="2"/>
  <c r="K66" i="2" s="1"/>
  <c r="F90" i="2"/>
  <c r="I90" i="2" s="1"/>
  <c r="G2" i="2"/>
  <c r="J2" i="2" s="1"/>
  <c r="G18" i="2"/>
  <c r="J18" i="2" s="1"/>
  <c r="L18" i="2" s="1"/>
  <c r="F50" i="2"/>
  <c r="I50" i="2" s="1"/>
  <c r="G68" i="2"/>
  <c r="J68" i="2" s="1"/>
  <c r="G76" i="2"/>
  <c r="J76" i="2" s="1"/>
  <c r="G84" i="2"/>
  <c r="J84" i="2" s="1"/>
  <c r="F100" i="2"/>
  <c r="I100" i="2" s="1"/>
  <c r="G92" i="2"/>
  <c r="J92" i="2" s="1"/>
  <c r="F52" i="2"/>
  <c r="I52" i="2" s="1"/>
  <c r="G66" i="2"/>
  <c r="J66" i="2" s="1"/>
  <c r="G28" i="2"/>
  <c r="J28" i="2" s="1"/>
  <c r="G58" i="2"/>
  <c r="J58" i="2" s="1"/>
  <c r="H84" i="2"/>
  <c r="K84" i="2" s="1"/>
  <c r="G98" i="2"/>
  <c r="J98" i="2" s="1"/>
  <c r="F98" i="2"/>
  <c r="I98" i="2" s="1"/>
  <c r="F2" i="2"/>
  <c r="I2" i="2" s="1"/>
  <c r="G30" i="2"/>
  <c r="J30" i="2" s="1"/>
  <c r="H74" i="2"/>
  <c r="K74" i="2" s="1"/>
  <c r="H28" i="2"/>
  <c r="K28" i="2" s="1"/>
  <c r="G82" i="2"/>
  <c r="J82" i="2" s="1"/>
  <c r="G86" i="2"/>
  <c r="J86" i="2" s="1"/>
  <c r="F54" i="2"/>
  <c r="I54" i="2" s="1"/>
  <c r="L4" i="2"/>
  <c r="X4" i="1"/>
  <c r="Y4" i="1" s="1"/>
  <c r="X2" i="1"/>
  <c r="Y2" i="1" s="1"/>
  <c r="L29" i="2" l="1"/>
  <c r="L16" i="2"/>
  <c r="L87" i="2"/>
  <c r="L64" i="2"/>
  <c r="L67" i="2"/>
  <c r="L43" i="2"/>
  <c r="L22" i="2"/>
  <c r="L85" i="2"/>
  <c r="L37" i="2"/>
  <c r="L11" i="2"/>
  <c r="L40" i="2"/>
  <c r="L57" i="2"/>
  <c r="L8" i="2"/>
  <c r="L89" i="2"/>
  <c r="L25" i="2"/>
  <c r="L47" i="2"/>
  <c r="L80" i="2"/>
  <c r="L95" i="2"/>
  <c r="L24" i="2"/>
  <c r="L76" i="2"/>
  <c r="L97" i="2"/>
  <c r="L31" i="2"/>
  <c r="L23" i="2"/>
  <c r="L6" i="2"/>
  <c r="L35" i="2"/>
  <c r="L63" i="2"/>
  <c r="L27" i="2"/>
  <c r="L100" i="2"/>
  <c r="L42" i="2"/>
  <c r="L60" i="2"/>
  <c r="L54" i="2"/>
  <c r="L41" i="2"/>
  <c r="L86" i="2"/>
  <c r="L46" i="2"/>
  <c r="L56" i="2"/>
  <c r="L99" i="2"/>
  <c r="L78" i="2"/>
  <c r="L7" i="2"/>
  <c r="L52" i="2"/>
  <c r="L94" i="2"/>
  <c r="L9" i="2"/>
  <c r="L58" i="2"/>
  <c r="L45" i="2"/>
  <c r="L93" i="2"/>
  <c r="L12" i="2"/>
  <c r="L36" i="2"/>
  <c r="L15" i="2"/>
  <c r="L39" i="2"/>
  <c r="L55" i="2"/>
  <c r="L10" i="2"/>
  <c r="L44" i="2"/>
  <c r="L53" i="2"/>
  <c r="L49" i="2"/>
  <c r="L14" i="2"/>
  <c r="L71" i="2"/>
  <c r="L51" i="2"/>
  <c r="L82" i="2"/>
  <c r="L21" i="2"/>
  <c r="L30" i="2"/>
  <c r="L73" i="2"/>
  <c r="L26" i="2"/>
  <c r="L61" i="2"/>
  <c r="L84" i="2"/>
  <c r="L83" i="2"/>
  <c r="L62" i="2"/>
  <c r="L3" i="2"/>
  <c r="L77" i="2"/>
  <c r="L5" i="2"/>
  <c r="L13" i="2"/>
  <c r="L79" i="2"/>
  <c r="L59" i="2"/>
  <c r="L81" i="2"/>
  <c r="L70" i="2"/>
  <c r="L38" i="2"/>
  <c r="L28" i="2"/>
  <c r="L2" i="2"/>
  <c r="L68" i="2"/>
  <c r="L34" i="2"/>
  <c r="L98" i="2"/>
  <c r="L66" i="2"/>
  <c r="L74" i="2"/>
  <c r="L17" i="2"/>
  <c r="L92" i="2"/>
  <c r="L90" i="2"/>
  <c r="L50" i="2"/>
</calcChain>
</file>

<file path=xl/sharedStrings.xml><?xml version="1.0" encoding="utf-8"?>
<sst xmlns="http://schemas.openxmlformats.org/spreadsheetml/2006/main" count="98" uniqueCount="40">
  <si>
    <t>x1e</t>
  </si>
  <si>
    <t>x2e</t>
  </si>
  <si>
    <t>x3e</t>
  </si>
  <si>
    <t>y1e</t>
  </si>
  <si>
    <t>y2e</t>
  </si>
  <si>
    <t>y3e</t>
  </si>
  <si>
    <t>a</t>
  </si>
  <si>
    <t>b</t>
  </si>
  <si>
    <t>y1c</t>
  </si>
  <si>
    <t>y2c</t>
  </si>
  <si>
    <t>y3c</t>
  </si>
  <si>
    <t>r1</t>
  </si>
  <si>
    <t>r2</t>
  </si>
  <si>
    <t>r3</t>
  </si>
  <si>
    <t>Fobj</t>
  </si>
  <si>
    <t>dF/da</t>
  </si>
  <si>
    <t>dF/db</t>
  </si>
  <si>
    <t>lambda</t>
  </si>
  <si>
    <t>na</t>
  </si>
  <si>
    <t>nb</t>
  </si>
  <si>
    <t>y1cn</t>
  </si>
  <si>
    <t>r1c</t>
  </si>
  <si>
    <t>r2c</t>
  </si>
  <si>
    <t>r3c</t>
  </si>
  <si>
    <t>Fn</t>
  </si>
  <si>
    <t>Check</t>
  </si>
  <si>
    <t>amin</t>
  </si>
  <si>
    <t>amax</t>
  </si>
  <si>
    <t>bmin</t>
  </si>
  <si>
    <t>bmax</t>
  </si>
  <si>
    <t>va</t>
  </si>
  <si>
    <t>vb</t>
  </si>
  <si>
    <t>vamin</t>
  </si>
  <si>
    <t>vamax</t>
  </si>
  <si>
    <t>vbmin</t>
  </si>
  <si>
    <t>vbmax</t>
  </si>
  <si>
    <t>va2</t>
  </si>
  <si>
    <t>vb2</t>
  </si>
  <si>
    <t>a2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</si>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</sst>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Gradiente!$A$8:$A$10</c:f>
              <c:numCache>
                <c:formatCode>General</c:formatCode>
                <c:ptCount val="3"/>
                <c:pt idx="0">
                  <c:v>0.9</c:v>
                </c:pt>
                <c:pt idx="1">
                  <c:v>2.1</c:v>
                </c:pt>
                <c:pt idx="2">
                  <c:v>2.9</c:v>
                </c:pt>
              </c:numCache>
            </c:numRef>
          </c:xVal>
          <c:yVal>
            <c:numRef>
              <c:f>Gradiente!$B$8:$B$10</c:f>
              <c:numCache>
                <c:formatCode>General</c:formatCode>
                <c:ptCount val="3"/>
                <c:pt idx="0">
                  <c:v>1.1000000000000001</c:v>
                </c:pt>
                <c:pt idx="1">
                  <c:v>1.9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83-4CC7-A647-78EF82477BE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Gradiente!$A$8:$A$10</c:f>
              <c:numCache>
                <c:formatCode>General</c:formatCode>
                <c:ptCount val="3"/>
                <c:pt idx="0">
                  <c:v>0.9</c:v>
                </c:pt>
                <c:pt idx="1">
                  <c:v>2.1</c:v>
                </c:pt>
                <c:pt idx="2">
                  <c:v>2.9</c:v>
                </c:pt>
              </c:numCache>
            </c:numRef>
          </c:xVal>
          <c:yVal>
            <c:numRef>
              <c:f>Gradiente!$C$8:$C$10</c:f>
              <c:numCache>
                <c:formatCode>General</c:formatCode>
                <c:ptCount val="3"/>
                <c:pt idx="0">
                  <c:v>1.1467475100595728</c:v>
                </c:pt>
                <c:pt idx="1">
                  <c:v>2.1386899800722108</c:v>
                </c:pt>
                <c:pt idx="2">
                  <c:v>2.7999849600806357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83-4CC7-A647-78EF82477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832288"/>
        <c:axId val="1426830848"/>
      </c:scatterChart>
      <c:valAx>
        <c:axId val="142683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6830848"/>
        <c:crosses val="autoZero"/>
        <c:crossBetween val="midCat"/>
      </c:valAx>
      <c:valAx>
        <c:axId val="142683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6832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PSO!$AK$1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PSO!$AJ$2:$AJ$117</c:f>
              <c:numCache>
                <c:formatCode>General</c:formatCode>
                <c:ptCount val="116"/>
                <c:pt idx="0">
                  <c:v>0.9666780865717749</c:v>
                </c:pt>
                <c:pt idx="1">
                  <c:v>0.83432164078677795</c:v>
                </c:pt>
                <c:pt idx="2">
                  <c:v>0.93126423642316414</c:v>
                </c:pt>
                <c:pt idx="3">
                  <c:v>1.0810786116533451</c:v>
                </c:pt>
                <c:pt idx="4">
                  <c:v>1.0293962954246845</c:v>
                </c:pt>
                <c:pt idx="5">
                  <c:v>0.80014161965577402</c:v>
                </c:pt>
                <c:pt idx="6">
                  <c:v>0.82583777535522329</c:v>
                </c:pt>
                <c:pt idx="7">
                  <c:v>0.77371286069844381</c:v>
                </c:pt>
                <c:pt idx="8">
                  <c:v>0.67584264443728725</c:v>
                </c:pt>
                <c:pt idx="9">
                  <c:v>0.63438193195733095</c:v>
                </c:pt>
                <c:pt idx="10">
                  <c:v>0.62152963845365428</c:v>
                </c:pt>
                <c:pt idx="11">
                  <c:v>0.65301870346914792</c:v>
                </c:pt>
                <c:pt idx="12">
                  <c:v>0.97361347045247504</c:v>
                </c:pt>
                <c:pt idx="13">
                  <c:v>0.97174989735717521</c:v>
                </c:pt>
                <c:pt idx="14">
                  <c:v>0.85070578496206328</c:v>
                </c:pt>
                <c:pt idx="15">
                  <c:v>1.3499251171070481</c:v>
                </c:pt>
                <c:pt idx="16">
                  <c:v>0.53996836117365143</c:v>
                </c:pt>
                <c:pt idx="17">
                  <c:v>1.1883184255794563</c:v>
                </c:pt>
                <c:pt idx="18">
                  <c:v>1.3721994362328269</c:v>
                </c:pt>
                <c:pt idx="19">
                  <c:v>0.88208116478496412</c:v>
                </c:pt>
                <c:pt idx="20">
                  <c:v>0.81596892335602611</c:v>
                </c:pt>
                <c:pt idx="21">
                  <c:v>1.4726260656728507</c:v>
                </c:pt>
                <c:pt idx="22">
                  <c:v>0.48708588364934302</c:v>
                </c:pt>
                <c:pt idx="23">
                  <c:v>1.534705681103069</c:v>
                </c:pt>
                <c:pt idx="24">
                  <c:v>0.58298876289683488</c:v>
                </c:pt>
                <c:pt idx="25">
                  <c:v>0.79349436009912022</c:v>
                </c:pt>
                <c:pt idx="26">
                  <c:v>0.7745396707401242</c:v>
                </c:pt>
                <c:pt idx="27">
                  <c:v>1.2692673238625072</c:v>
                </c:pt>
                <c:pt idx="28">
                  <c:v>1.0123240638992883</c:v>
                </c:pt>
                <c:pt idx="29">
                  <c:v>0.93982059290838638</c:v>
                </c:pt>
                <c:pt idx="30">
                  <c:v>1.0417922349504587</c:v>
                </c:pt>
                <c:pt idx="31">
                  <c:v>0.71496030238020869</c:v>
                </c:pt>
                <c:pt idx="32">
                  <c:v>1.535299958685429</c:v>
                </c:pt>
                <c:pt idx="33">
                  <c:v>0.27232744416662652</c:v>
                </c:pt>
                <c:pt idx="34">
                  <c:v>0.50416605927688263</c:v>
                </c:pt>
                <c:pt idx="35">
                  <c:v>1.7426475752808761</c:v>
                </c:pt>
                <c:pt idx="36">
                  <c:v>0.87927758431267</c:v>
                </c:pt>
                <c:pt idx="37">
                  <c:v>1.0903622302233047</c:v>
                </c:pt>
                <c:pt idx="38">
                  <c:v>0.70561423526437561</c:v>
                </c:pt>
                <c:pt idx="39">
                  <c:v>1.6703780121921767</c:v>
                </c:pt>
                <c:pt idx="40">
                  <c:v>0.49926452492692319</c:v>
                </c:pt>
                <c:pt idx="41">
                  <c:v>0.74979863372436695</c:v>
                </c:pt>
                <c:pt idx="42">
                  <c:v>0.36375090952239147</c:v>
                </c:pt>
                <c:pt idx="43">
                  <c:v>0.184286596289716</c:v>
                </c:pt>
                <c:pt idx="44">
                  <c:v>1.0249957560954344</c:v>
                </c:pt>
                <c:pt idx="45">
                  <c:v>1.5931222047895282</c:v>
                </c:pt>
                <c:pt idx="46">
                  <c:v>0.89110447639882118</c:v>
                </c:pt>
                <c:pt idx="47">
                  <c:v>0.89830526863131022</c:v>
                </c:pt>
                <c:pt idx="48">
                  <c:v>1.55779701659657</c:v>
                </c:pt>
                <c:pt idx="49">
                  <c:v>0.63975726527058807</c:v>
                </c:pt>
                <c:pt idx="50">
                  <c:v>0.5281265795107043</c:v>
                </c:pt>
                <c:pt idx="51">
                  <c:v>1.7179649669969494</c:v>
                </c:pt>
                <c:pt idx="52">
                  <c:v>1.0006579743068378</c:v>
                </c:pt>
                <c:pt idx="53">
                  <c:v>1.4351229046066245</c:v>
                </c:pt>
                <c:pt idx="54">
                  <c:v>1.114554334699315</c:v>
                </c:pt>
                <c:pt idx="55">
                  <c:v>0.41861042484638333</c:v>
                </c:pt>
                <c:pt idx="56">
                  <c:v>0.20345747440506989</c:v>
                </c:pt>
                <c:pt idx="57">
                  <c:v>0.70355876007558404</c:v>
                </c:pt>
                <c:pt idx="58">
                  <c:v>9.8741840194798536E-2</c:v>
                </c:pt>
              </c:numCache>
            </c:numRef>
          </c:xVal>
          <c:yVal>
            <c:numRef>
              <c:f>PSO!$AK$2:$AK$117</c:f>
              <c:numCache>
                <c:formatCode>General</c:formatCode>
                <c:ptCount val="116"/>
                <c:pt idx="0">
                  <c:v>0.16727909314384623</c:v>
                </c:pt>
                <c:pt idx="1">
                  <c:v>0.32416606893416988</c:v>
                </c:pt>
                <c:pt idx="2">
                  <c:v>0.2730193836246555</c:v>
                </c:pt>
                <c:pt idx="3">
                  <c:v>-6.1854448505238691E-2</c:v>
                </c:pt>
                <c:pt idx="4">
                  <c:v>-0.15574153168806437</c:v>
                </c:pt>
                <c:pt idx="5">
                  <c:v>0.29913391923466304</c:v>
                </c:pt>
                <c:pt idx="6">
                  <c:v>0.23359254970236254</c:v>
                </c:pt>
                <c:pt idx="7">
                  <c:v>0.61931467379509186</c:v>
                </c:pt>
                <c:pt idx="8">
                  <c:v>0.7952259094216898</c:v>
                </c:pt>
                <c:pt idx="9">
                  <c:v>0.77613766100002035</c:v>
                </c:pt>
                <c:pt idx="10">
                  <c:v>0.71559281879947045</c:v>
                </c:pt>
                <c:pt idx="11">
                  <c:v>0.84646627176055289</c:v>
                </c:pt>
                <c:pt idx="12">
                  <c:v>0.38326301569398852</c:v>
                </c:pt>
                <c:pt idx="13">
                  <c:v>0.40024000069523979</c:v>
                </c:pt>
                <c:pt idx="14">
                  <c:v>-1.9984356260150937E-2</c:v>
                </c:pt>
                <c:pt idx="15">
                  <c:v>-0.58713497562538119</c:v>
                </c:pt>
                <c:pt idx="16">
                  <c:v>0.77391056336985353</c:v>
                </c:pt>
                <c:pt idx="17">
                  <c:v>-4.1400696080130306E-2</c:v>
                </c:pt>
                <c:pt idx="18">
                  <c:v>-0.46354121719571717</c:v>
                </c:pt>
                <c:pt idx="19">
                  <c:v>0.6985558383523095</c:v>
                </c:pt>
                <c:pt idx="20">
                  <c:v>0.8288894596990104</c:v>
                </c:pt>
                <c:pt idx="21">
                  <c:v>-0.77648965910411305</c:v>
                </c:pt>
                <c:pt idx="22">
                  <c:v>1.3648352048681469</c:v>
                </c:pt>
                <c:pt idx="23">
                  <c:v>-0.97295736311288894</c:v>
                </c:pt>
                <c:pt idx="24">
                  <c:v>0.36047583358165752</c:v>
                </c:pt>
                <c:pt idx="25">
                  <c:v>-0.12926327414559413</c:v>
                </c:pt>
                <c:pt idx="26">
                  <c:v>-9.3888646038223722E-2</c:v>
                </c:pt>
                <c:pt idx="27">
                  <c:v>3.9798967579514732E-2</c:v>
                </c:pt>
                <c:pt idx="28">
                  <c:v>-0.63216792845932335</c:v>
                </c:pt>
                <c:pt idx="29">
                  <c:v>-0.50050072027608983</c:v>
                </c:pt>
                <c:pt idx="30">
                  <c:v>0.62193333187701172</c:v>
                </c:pt>
                <c:pt idx="31">
                  <c:v>-8.2299933174597273E-2</c:v>
                </c:pt>
                <c:pt idx="32">
                  <c:v>-0.52297271600182182</c:v>
                </c:pt>
                <c:pt idx="33">
                  <c:v>0.98575330059273314</c:v>
                </c:pt>
                <c:pt idx="34">
                  <c:v>0.30436748445612205</c:v>
                </c:pt>
                <c:pt idx="35">
                  <c:v>-0.93913717870470603</c:v>
                </c:pt>
                <c:pt idx="36">
                  <c:v>-0.57973759215987819</c:v>
                </c:pt>
                <c:pt idx="37">
                  <c:v>0.71348645731378368</c:v>
                </c:pt>
                <c:pt idx="38">
                  <c:v>-0.25355861908567356</c:v>
                </c:pt>
                <c:pt idx="39">
                  <c:v>-0.56732320698938477</c:v>
                </c:pt>
                <c:pt idx="40">
                  <c:v>0.13164764847377119</c:v>
                </c:pt>
                <c:pt idx="41">
                  <c:v>-0.42304302226612167</c:v>
                </c:pt>
                <c:pt idx="42">
                  <c:v>0.43898839250841504</c:v>
                </c:pt>
                <c:pt idx="43">
                  <c:v>0.87771206066092078</c:v>
                </c:pt>
                <c:pt idx="44">
                  <c:v>-1.0003683665271805</c:v>
                </c:pt>
                <c:pt idx="45">
                  <c:v>-0.26907957661103477</c:v>
                </c:pt>
                <c:pt idx="46">
                  <c:v>-0.78142801724445121</c:v>
                </c:pt>
                <c:pt idx="47">
                  <c:v>1.2755233942665161</c:v>
                </c:pt>
                <c:pt idx="48">
                  <c:v>-0.13041368868212011</c:v>
                </c:pt>
                <c:pt idx="49">
                  <c:v>-0.33614276201613064</c:v>
                </c:pt>
                <c:pt idx="50">
                  <c:v>-9.7877668319900302E-2</c:v>
                </c:pt>
                <c:pt idx="51">
                  <c:v>-0.47922684864531384</c:v>
                </c:pt>
                <c:pt idx="52">
                  <c:v>-1.0939381512251878</c:v>
                </c:pt>
                <c:pt idx="53">
                  <c:v>0.26028384704717067</c:v>
                </c:pt>
                <c:pt idx="54">
                  <c:v>-1.3662099061074953</c:v>
                </c:pt>
                <c:pt idx="55">
                  <c:v>2.2878515572865865</c:v>
                </c:pt>
                <c:pt idx="56">
                  <c:v>0.55208808519133679</c:v>
                </c:pt>
                <c:pt idx="57">
                  <c:v>-0.58033037782608887</c:v>
                </c:pt>
                <c:pt idx="58">
                  <c:v>0.79802753234757295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23-47B2-8241-092107576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543200"/>
        <c:axId val="375543680"/>
      </c:scatterChart>
      <c:valAx>
        <c:axId val="37554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5543680"/>
        <c:crosses val="autoZero"/>
        <c:crossBetween val="midCat"/>
      </c:valAx>
      <c:valAx>
        <c:axId val="3755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5543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427348</xdr:colOff>
      <xdr:row>3</xdr:row>
      <xdr:rowOff>13611</xdr:rowOff>
    </xdr:from>
    <xdr:to>
      <xdr:col>10</xdr:col>
      <xdr:colOff>141598</xdr:colOff>
      <xdr:row>17</xdr:row>
      <xdr:rowOff>89811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F31BE4-CBC5-A351-A871-A6A1E5EAE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480578</xdr:colOff>
      <xdr:row>4</xdr:row>
      <xdr:rowOff>169719</xdr:rowOff>
    </xdr:from>
    <xdr:to>
      <xdr:col>40</xdr:col>
      <xdr:colOff>203487</xdr:colOff>
      <xdr:row>19</xdr:row>
      <xdr:rowOff>55419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3884D5-B035-A162-3B66-D52383F9F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4437-F2E5-4D40-BC83-8D4868218D8B}">
  <dimension ref="A1:Y10"/>
  <sheetViews>
    <sheetView zoomScale="140" zoomScaleNormal="140" workbookViewId="0">
      <selection activeCell="L8" sqref="L8"/>
    </sheetView>
  </sheetViews>
  <sheetFormatPr defaultRowHeight="15" x14ac:dyDescent="0.25"/>
  <cols>
    <col min="1" max="16384" width="9.140625" style="1"/>
  </cols>
  <sheetData>
    <row r="1" spans="1:25" x14ac:dyDescent="0.25">
      <c r="A1" s="1" t="s">
        <v>0</v>
      </c>
      <c r="B1" s="1">
        <v>0.9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9</v>
      </c>
      <c r="T1" s="1" t="s">
        <v>10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</row>
    <row r="2" spans="1:25" x14ac:dyDescent="0.25">
      <c r="A2" s="1" t="s">
        <v>1</v>
      </c>
      <c r="B2" s="1">
        <v>2.1</v>
      </c>
      <c r="D2" s="1">
        <v>0.1</v>
      </c>
      <c r="E2" s="1">
        <v>0.1</v>
      </c>
      <c r="F2" s="1">
        <f>D2*$B$1+E2</f>
        <v>0.19</v>
      </c>
      <c r="G2" s="1">
        <f>D2*$B$2+E2</f>
        <v>0.31000000000000005</v>
      </c>
      <c r="H2" s="1">
        <f>D2*$B$3+E2</f>
        <v>0.39</v>
      </c>
      <c r="I2" s="1">
        <f>$B$4-F2</f>
        <v>0.91000000000000014</v>
      </c>
      <c r="J2" s="1">
        <f>$B$5-G2</f>
        <v>1.5899999999999999</v>
      </c>
      <c r="K2" s="1">
        <f>$B$6-H2</f>
        <v>2.61</v>
      </c>
      <c r="L2" s="1">
        <f>I2*I2+J2*J2+K2*K2</f>
        <v>10.168299999999999</v>
      </c>
      <c r="M2" s="1">
        <f>-2*(I2*$B$1+J2*$B$2+K2*$B$3)</f>
        <v>-23.454000000000001</v>
      </c>
      <c r="N2" s="1">
        <f>-2*(I2+J2+K2)</f>
        <v>-10.219999999999999</v>
      </c>
      <c r="O2" s="1">
        <v>3.2149999999999998E-2</v>
      </c>
      <c r="P2" s="1">
        <f>D2-O2*M2</f>
        <v>0.85404609999999992</v>
      </c>
      <c r="Q2" s="1">
        <f>E2-O2*N2</f>
        <v>0.42857299999999998</v>
      </c>
      <c r="R2" s="1">
        <f>P2*$B$1+Q2</f>
        <v>1.1972144899999999</v>
      </c>
      <c r="S2" s="1">
        <f>P2*$B$2+Q2</f>
        <v>2.2220698099999998</v>
      </c>
      <c r="T2" s="1">
        <f>P2*$B$3+Q2</f>
        <v>2.9053066899999997</v>
      </c>
      <c r="U2" s="1">
        <f>$B$4-R2</f>
        <v>-9.721448999999982E-2</v>
      </c>
      <c r="V2" s="1">
        <f>$B$5-S2</f>
        <v>-0.3220698099999999</v>
      </c>
      <c r="W2" s="1">
        <f>$B$6-T2</f>
        <v>9.4693310000000253E-2</v>
      </c>
      <c r="X2" s="1">
        <f>U2*U2+V2*V2+W2*W2</f>
        <v>0.12214644253815224</v>
      </c>
      <c r="Y2" s="1" t="str">
        <f>IF(X2&gt;L2,"No aceptar","Aceptar")</f>
        <v>Aceptar</v>
      </c>
    </row>
    <row r="3" spans="1:25" x14ac:dyDescent="0.25">
      <c r="A3" s="1" t="s">
        <v>2</v>
      </c>
      <c r="B3" s="1">
        <v>2.9</v>
      </c>
      <c r="D3" s="1">
        <f t="shared" ref="D3:E5" si="0">P2</f>
        <v>0.85404609999999992</v>
      </c>
      <c r="E3" s="1">
        <f t="shared" si="0"/>
        <v>0.42857299999999998</v>
      </c>
      <c r="F3" s="1">
        <f>D3*$B$1+E3</f>
        <v>1.1972144899999999</v>
      </c>
      <c r="G3" s="1">
        <f>D3*$B$2+E3</f>
        <v>2.2220698099999998</v>
      </c>
      <c r="H3" s="1">
        <f>D3*$B$3+E3</f>
        <v>2.9053066899999997</v>
      </c>
      <c r="I3" s="1">
        <f>$B$4-F3</f>
        <v>-9.721448999999982E-2</v>
      </c>
      <c r="J3" s="1">
        <f>$B$5-G3</f>
        <v>-0.3220698099999999</v>
      </c>
      <c r="K3" s="1">
        <f>$B$6-H3</f>
        <v>9.4693310000000253E-2</v>
      </c>
      <c r="L3" s="1">
        <f>I3*I3+J3*J3+K3*K3</f>
        <v>0.12214644253815224</v>
      </c>
      <c r="M3" s="1">
        <f>-2*(I3*$B$1+J3*$B$2+K3*$B$3)</f>
        <v>0.97845808599999784</v>
      </c>
      <c r="N3" s="1">
        <f>-2*(I3+J3+K3)</f>
        <v>0.64918197999999894</v>
      </c>
      <c r="O3" s="1">
        <v>3.2149999999999998E-2</v>
      </c>
      <c r="P3" s="1">
        <f>D3-O3*M3</f>
        <v>0.82258867253510004</v>
      </c>
      <c r="Q3" s="1">
        <f>E3-O3*N3</f>
        <v>0.40770179934299999</v>
      </c>
      <c r="R3" s="1">
        <f>P3*$B$1+Q3</f>
        <v>1.14803160462459</v>
      </c>
      <c r="S3" s="1">
        <f>P3*$B$2+Q3</f>
        <v>2.1351380116667102</v>
      </c>
      <c r="T3" s="1">
        <f>P3*$B$3+Q3</f>
        <v>2.7932089496947903</v>
      </c>
      <c r="U3" s="1">
        <f>$B$4-R3</f>
        <v>-4.8031604624589885E-2</v>
      </c>
      <c r="V3" s="1">
        <f>$B$5-S3</f>
        <v>-0.23513801166671033</v>
      </c>
      <c r="W3" s="1">
        <f>$B$6-T3</f>
        <v>0.20679105030520972</v>
      </c>
      <c r="X3" s="1">
        <f>U3*U3+V3*V3+W3*W3</f>
        <v>0.10035945805971871</v>
      </c>
      <c r="Y3" s="1" t="str">
        <f>IF(X3&gt;L3,"No aceptar","Aceptar")</f>
        <v>Aceptar</v>
      </c>
    </row>
    <row r="4" spans="1:25" x14ac:dyDescent="0.25">
      <c r="A4" s="1" t="s">
        <v>3</v>
      </c>
      <c r="B4" s="1">
        <v>1.1000000000000001</v>
      </c>
      <c r="D4" s="1">
        <f t="shared" si="0"/>
        <v>0.82258867253510004</v>
      </c>
      <c r="E4" s="1">
        <f t="shared" si="0"/>
        <v>0.40770179934299999</v>
      </c>
      <c r="F4" s="1">
        <f>D4*$B$1+E4</f>
        <v>1.14803160462459</v>
      </c>
      <c r="G4" s="1">
        <f>D4*$B$2+E4</f>
        <v>2.1351380116667102</v>
      </c>
      <c r="H4" s="1">
        <f>D4*$B$3+E4</f>
        <v>2.7932089496947903</v>
      </c>
      <c r="I4" s="1">
        <f>$B$4-F4</f>
        <v>-4.8031604624589885E-2</v>
      </c>
      <c r="J4" s="1">
        <f>$B$5-G4</f>
        <v>-0.23513801166671033</v>
      </c>
      <c r="K4" s="1">
        <f>$B$6-H4</f>
        <v>0.20679105030520972</v>
      </c>
      <c r="L4" s="1">
        <f>I4*I4+J4*J4+K4*K4</f>
        <v>0.10035945805971871</v>
      </c>
      <c r="M4" s="1">
        <f>-2*(I4*$B$1+J4*$B$2+K4*$B$3)</f>
        <v>-0.12535155444577106</v>
      </c>
      <c r="N4" s="1">
        <f>-2*(I4+J4+K4)</f>
        <v>0.15275713197218099</v>
      </c>
      <c r="O4" s="1">
        <v>3.2149999999999998E-2</v>
      </c>
      <c r="P4" s="1">
        <f>D4-O4*M4</f>
        <v>0.82661872501053157</v>
      </c>
      <c r="Q4" s="1">
        <f>E4-O4*N4</f>
        <v>0.40279065755009436</v>
      </c>
      <c r="R4" s="1">
        <f>P4*$B$1+Q4</f>
        <v>1.1467475100595728</v>
      </c>
      <c r="S4" s="1">
        <f>P4*$B$2+Q4</f>
        <v>2.1386899800722108</v>
      </c>
      <c r="T4" s="1">
        <f>P4*$B$3+Q4</f>
        <v>2.7999849600806357</v>
      </c>
      <c r="U4" s="1">
        <f>$B$4-R4</f>
        <v>-4.6747510059572672E-2</v>
      </c>
      <c r="V4" s="1">
        <f>$B$5-S4</f>
        <v>-0.23868998007221087</v>
      </c>
      <c r="W4" s="1">
        <f>$B$6-T4</f>
        <v>0.20001503991936431</v>
      </c>
      <c r="X4" s="1">
        <f>U4*U4+V4*V4+W4*W4</f>
        <v>9.9164252477587173E-2</v>
      </c>
      <c r="Y4" s="1" t="str">
        <f>IF(X4&gt;L4,"No aceptar","Aceptar")</f>
        <v>Aceptar</v>
      </c>
    </row>
    <row r="5" spans="1:25" x14ac:dyDescent="0.25">
      <c r="A5" s="1" t="s">
        <v>4</v>
      </c>
      <c r="B5" s="1">
        <v>1.9</v>
      </c>
      <c r="D5" s="1">
        <f t="shared" si="0"/>
        <v>0.82661872501053157</v>
      </c>
      <c r="E5" s="1">
        <f t="shared" si="0"/>
        <v>0.40279065755009436</v>
      </c>
      <c r="F5" s="1">
        <f>D5*$B$1+E5</f>
        <v>1.1467475100595728</v>
      </c>
      <c r="G5" s="1">
        <f>D5*$B$2+E5</f>
        <v>2.1386899800722108</v>
      </c>
      <c r="H5" s="1">
        <f>D5*$B$3+E5</f>
        <v>2.7999849600806357</v>
      </c>
    </row>
    <row r="6" spans="1:25" x14ac:dyDescent="0.25">
      <c r="A6" s="1" t="s">
        <v>5</v>
      </c>
      <c r="B6" s="1">
        <v>3</v>
      </c>
    </row>
    <row r="8" spans="1:25" x14ac:dyDescent="0.25">
      <c r="A8" s="1">
        <v>0.9</v>
      </c>
      <c r="B8" s="1">
        <v>1.1000000000000001</v>
      </c>
      <c r="C8" s="1">
        <f>F5</f>
        <v>1.1467475100595728</v>
      </c>
    </row>
    <row r="9" spans="1:25" x14ac:dyDescent="0.25">
      <c r="A9" s="1">
        <v>2.1</v>
      </c>
      <c r="B9" s="1">
        <v>1.9</v>
      </c>
      <c r="C9" s="1">
        <f>G5</f>
        <v>2.1386899800722108</v>
      </c>
    </row>
    <row r="10" spans="1:25" x14ac:dyDescent="0.25">
      <c r="A10" s="1">
        <v>2.9</v>
      </c>
      <c r="B10" s="1">
        <v>3</v>
      </c>
      <c r="C10" s="1">
        <f>H5</f>
        <v>2.7999849600806357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8CA-6164-4E81-B401-75769C19F6B7}">
  <dimension ref="A1:W101"/>
  <sheetViews>
    <sheetView topLeftCell="G1" zoomScale="170" zoomScaleNormal="170" workbookViewId="0">
      <selection activeCell="G1" sqref="A1:XFD1048576"/>
    </sheetView>
  </sheetViews>
  <sheetFormatPr defaultRowHeight="15" x14ac:dyDescent="0.25"/>
  <cols>
    <col min="1" max="16384" width="9.140625" style="1"/>
  </cols>
  <sheetData>
    <row r="1" spans="1:23" x14ac:dyDescent="0.25">
      <c r="A1" s="1" t="s">
        <v>0</v>
      </c>
      <c r="B1" s="1">
        <v>0.9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</row>
    <row r="2" spans="1:23" x14ac:dyDescent="0.25">
      <c r="A2" s="1" t="s">
        <v>1</v>
      </c>
      <c r="B2" s="1">
        <v>2.1</v>
      </c>
      <c r="D2" s="1">
        <f ca="1">$B$8+RAND()*($B$9-$B$8)</f>
        <v>1.5495022234177773</v>
      </c>
      <c r="E2" s="1">
        <f ca="1">$B$10+RAND()*($B$11-$B$10)</f>
        <v>4.7439081119235338E-2</v>
      </c>
      <c r="F2" s="1">
        <f ca="1">D2*$B$1+E2</f>
        <v>1.4419910821952349</v>
      </c>
      <c r="G2" s="1">
        <f ca="1">D2*$B$2+E2</f>
        <v>3.301393750296568</v>
      </c>
      <c r="H2" s="1">
        <f ca="1">D2*$B$3+E2</f>
        <v>4.5409955290307895</v>
      </c>
      <c r="I2" s="1">
        <f ca="1">$B$4-F2</f>
        <v>-0.34199108219523477</v>
      </c>
      <c r="J2" s="1">
        <f ca="1">$B$5-G2</f>
        <v>-1.4013937502965681</v>
      </c>
      <c r="K2" s="1">
        <f ca="1">$B$6-H2</f>
        <v>-1.5409955290307895</v>
      </c>
      <c r="L2" s="1">
        <f ca="1">I2*I2+J2*J2+K2*K2</f>
        <v>4.4555295641642303</v>
      </c>
      <c r="O2" s="1">
        <v>0.90396718488892547</v>
      </c>
      <c r="P2" s="1">
        <v>0.17108529419531271</v>
      </c>
      <c r="Q2" s="1">
        <v>0.98465576059534565</v>
      </c>
      <c r="R2" s="1">
        <v>2.0694163824620562</v>
      </c>
      <c r="S2" s="1">
        <v>2.7925901303731964</v>
      </c>
      <c r="T2" s="1">
        <v>0.11534423940465444</v>
      </c>
      <c r="U2" s="1">
        <v>-0.16941638246205626</v>
      </c>
      <c r="V2" s="1">
        <v>0.20740986962680363</v>
      </c>
      <c r="W2" s="1">
        <v>8.5025058228975631E-2</v>
      </c>
    </row>
    <row r="3" spans="1:23" x14ac:dyDescent="0.25">
      <c r="A3" s="1" t="s">
        <v>2</v>
      </c>
      <c r="B3" s="1">
        <v>2.9</v>
      </c>
      <c r="D3" s="1">
        <f ca="1">$B$8+RAND()*($B$9-$B$8)</f>
        <v>1.0715711485443016</v>
      </c>
      <c r="E3" s="1">
        <f ca="1">$B$10+RAND()*($B$11-$B$10)</f>
        <v>3.7298889853392136E-2</v>
      </c>
      <c r="F3" s="1">
        <f ca="1">D3*$B$1+E3</f>
        <v>1.0017129235432636</v>
      </c>
      <c r="G3" s="1">
        <f ca="1">D3*$B$2+E3</f>
        <v>2.2875983017964256</v>
      </c>
      <c r="H3" s="1">
        <f ca="1">D3*$B$3+E3</f>
        <v>3.1448552206318667</v>
      </c>
      <c r="I3" s="1">
        <f ca="1">$B$4-F3</f>
        <v>9.8287076456736511E-2</v>
      </c>
      <c r="J3" s="1">
        <f ca="1">$B$5-G3</f>
        <v>-0.38759830179642574</v>
      </c>
      <c r="K3" s="1">
        <f ca="1">$B$6-H3</f>
        <v>-0.14485522063186673</v>
      </c>
      <c r="L3" s="1">
        <f ca="1">I3*I3+J3*J3+K3*K3</f>
        <v>0.18087582789819229</v>
      </c>
      <c r="O3" s="1">
        <v>0.91667804693197596</v>
      </c>
      <c r="P3" s="1">
        <v>5.8645374682047002E-3</v>
      </c>
      <c r="Q3" s="1">
        <v>0.83087477970698309</v>
      </c>
      <c r="R3" s="1">
        <v>1.9308884360253542</v>
      </c>
      <c r="S3" s="1">
        <v>2.6642308735709346</v>
      </c>
      <c r="T3" s="1">
        <v>0.269125220293017</v>
      </c>
      <c r="U3" s="1">
        <v>-3.0888436025354293E-2</v>
      </c>
      <c r="V3" s="1">
        <v>0.33576912642906542</v>
      </c>
      <c r="W3" s="1">
        <v>0.18612338594079503</v>
      </c>
    </row>
    <row r="4" spans="1:23" x14ac:dyDescent="0.25">
      <c r="A4" s="1" t="s">
        <v>3</v>
      </c>
      <c r="B4" s="1">
        <v>1.1000000000000001</v>
      </c>
      <c r="D4" s="1">
        <f t="shared" ref="D4:D67" ca="1" si="0">$B$8+RAND()*($B$9-$B$8)</f>
        <v>0.26116417962798266</v>
      </c>
      <c r="E4" s="1">
        <f t="shared" ref="E4:E67" ca="1" si="1">$B$10+RAND()*($B$11-$B$10)</f>
        <v>0.25878768339527425</v>
      </c>
      <c r="F4" s="1">
        <f t="shared" ref="F4:F67" ca="1" si="2">D4*$B$1+E4</f>
        <v>0.49383544506045862</v>
      </c>
      <c r="G4" s="1">
        <f t="shared" ref="G4:G67" ca="1" si="3">D4*$B$2+E4</f>
        <v>0.80723246061403786</v>
      </c>
      <c r="H4" s="1">
        <f t="shared" ref="H4:H67" ca="1" si="4">D4*$B$3+E4</f>
        <v>1.0161638043164238</v>
      </c>
      <c r="I4" s="1">
        <f t="shared" ref="I4:I67" ca="1" si="5">$B$4-F4</f>
        <v>0.60616455493954147</v>
      </c>
      <c r="J4" s="1">
        <f t="shared" ref="J4:J67" ca="1" si="6">$B$5-G4</f>
        <v>1.0927675393859619</v>
      </c>
      <c r="K4" s="1">
        <f t="shared" ref="K4:K67" ca="1" si="7">$B$6-H4</f>
        <v>1.9838361956835762</v>
      </c>
      <c r="L4" s="1">
        <f t="shared" ref="L4:L67" ca="1" si="8">I4*I4+J4*J4+K4*K4</f>
        <v>5.4971824141049863</v>
      </c>
      <c r="O4" s="1">
        <v>0.80659594699350223</v>
      </c>
      <c r="P4" s="1">
        <v>0.76733514238587808</v>
      </c>
      <c r="Q4" s="1">
        <v>1.4932714946800301</v>
      </c>
      <c r="R4" s="1">
        <v>2.4611866310722328</v>
      </c>
      <c r="S4" s="1">
        <v>3.1064633886670343</v>
      </c>
      <c r="T4" s="1">
        <v>-0.39327149468002998</v>
      </c>
      <c r="U4" s="1">
        <v>-0.56118663107223288</v>
      </c>
      <c r="V4" s="1">
        <v>-0.10646338866703431</v>
      </c>
      <c r="W4" s="1">
        <v>0.4809273565485353</v>
      </c>
    </row>
    <row r="5" spans="1:23" x14ac:dyDescent="0.25">
      <c r="A5" s="1" t="s">
        <v>4</v>
      </c>
      <c r="B5" s="1">
        <v>1.9</v>
      </c>
      <c r="D5" s="1">
        <f t="shared" ca="1" si="0"/>
        <v>1.3168635210479374</v>
      </c>
      <c r="E5" s="1">
        <f t="shared" ca="1" si="1"/>
        <v>1.1372294272719174</v>
      </c>
      <c r="F5" s="1">
        <f t="shared" ca="1" si="2"/>
        <v>2.3224065962150613</v>
      </c>
      <c r="G5" s="1">
        <f t="shared" ca="1" si="3"/>
        <v>3.9026428214725861</v>
      </c>
      <c r="H5" s="1">
        <f t="shared" ca="1" si="4"/>
        <v>4.956133638310936</v>
      </c>
      <c r="I5" s="1">
        <f t="shared" ca="1" si="5"/>
        <v>-1.2224065962150612</v>
      </c>
      <c r="J5" s="1">
        <f t="shared" ca="1" si="6"/>
        <v>-2.0026428214725862</v>
      </c>
      <c r="K5" s="1">
        <f t="shared" ca="1" si="7"/>
        <v>-1.956133638310936</v>
      </c>
      <c r="L5" s="1">
        <f t="shared" ca="1" si="8"/>
        <v>9.3313149677973524</v>
      </c>
      <c r="O5" s="1">
        <v>0.78073530709680039</v>
      </c>
      <c r="P5" s="1">
        <v>0.11041756425885763</v>
      </c>
      <c r="Q5" s="1">
        <v>0.81307934064597798</v>
      </c>
      <c r="R5" s="1">
        <v>1.7499617091621384</v>
      </c>
      <c r="S5" s="1">
        <v>2.374549954839579</v>
      </c>
      <c r="T5" s="1">
        <v>0.28692065935402211</v>
      </c>
      <c r="U5" s="1">
        <v>0.15003829083786147</v>
      </c>
      <c r="V5" s="1">
        <v>0.62545004516042102</v>
      </c>
      <c r="W5" s="1">
        <v>0.49602271247286622</v>
      </c>
    </row>
    <row r="6" spans="1:23" x14ac:dyDescent="0.25">
      <c r="A6" s="1" t="s">
        <v>5</v>
      </c>
      <c r="B6" s="1">
        <v>3</v>
      </c>
      <c r="D6" s="1">
        <f t="shared" ca="1" si="0"/>
        <v>0.74299625191014163</v>
      </c>
      <c r="E6" s="1">
        <f t="shared" ca="1" si="1"/>
        <v>1.6969534804280741</v>
      </c>
      <c r="F6" s="1">
        <f t="shared" ca="1" si="2"/>
        <v>2.3656501071472018</v>
      </c>
      <c r="G6" s="1">
        <f t="shared" ca="1" si="3"/>
        <v>3.2572456094393716</v>
      </c>
      <c r="H6" s="1">
        <f t="shared" ca="1" si="4"/>
        <v>3.8516426109674846</v>
      </c>
      <c r="I6" s="1">
        <f t="shared" ca="1" si="5"/>
        <v>-1.2656501071472017</v>
      </c>
      <c r="J6" s="1">
        <f t="shared" ca="1" si="6"/>
        <v>-1.3572456094393717</v>
      </c>
      <c r="K6" s="1">
        <f t="shared" ca="1" si="7"/>
        <v>-0.85164261096748461</v>
      </c>
      <c r="L6" s="1">
        <f t="shared" ca="1" si="8"/>
        <v>4.1692809748796886</v>
      </c>
      <c r="O6" s="1">
        <v>0.48581781748457398</v>
      </c>
      <c r="P6" s="1">
        <v>0.95303444513711488</v>
      </c>
      <c r="Q6" s="1">
        <v>1.3902704808732316</v>
      </c>
      <c r="R6" s="1">
        <v>1.9732518618547203</v>
      </c>
      <c r="S6" s="1">
        <v>2.3619061158423795</v>
      </c>
      <c r="T6" s="1">
        <v>-0.29027048087323148</v>
      </c>
      <c r="U6" s="1">
        <v>-7.3251861854720435E-2</v>
      </c>
      <c r="V6" s="1">
        <v>0.63809388415762047</v>
      </c>
      <c r="W6" s="1">
        <v>0.49678659233091887</v>
      </c>
    </row>
    <row r="7" spans="1:23" x14ac:dyDescent="0.25">
      <c r="D7" s="1">
        <f t="shared" ca="1" si="0"/>
        <v>1.9871473930768511</v>
      </c>
      <c r="E7" s="1">
        <f t="shared" ca="1" si="1"/>
        <v>0.78040597831129732</v>
      </c>
      <c r="F7" s="1">
        <f t="shared" ca="1" si="2"/>
        <v>2.568838632080463</v>
      </c>
      <c r="G7" s="1">
        <f t="shared" ca="1" si="3"/>
        <v>4.9534155037726855</v>
      </c>
      <c r="H7" s="1">
        <f t="shared" ca="1" si="4"/>
        <v>6.5431334182341647</v>
      </c>
      <c r="I7" s="1">
        <f t="shared" ca="1" si="5"/>
        <v>-1.4688386320804629</v>
      </c>
      <c r="J7" s="1">
        <f t="shared" ca="1" si="6"/>
        <v>-3.0534155037726856</v>
      </c>
      <c r="K7" s="1">
        <f t="shared" ca="1" si="7"/>
        <v>-3.5431334182341647</v>
      </c>
      <c r="L7" s="1">
        <f t="shared" ca="1" si="8"/>
        <v>24.034627585179123</v>
      </c>
      <c r="O7" s="1">
        <v>0.79934379478926165</v>
      </c>
      <c r="P7" s="1">
        <v>0.80471008855932413</v>
      </c>
      <c r="Q7" s="1">
        <v>1.5241195038696596</v>
      </c>
      <c r="R7" s="1">
        <v>2.4833320576167734</v>
      </c>
      <c r="S7" s="1">
        <v>3.1228070934481824</v>
      </c>
      <c r="T7" s="1">
        <v>-0.42411950386965946</v>
      </c>
      <c r="U7" s="1">
        <v>-0.58333205761677354</v>
      </c>
      <c r="V7" s="1">
        <v>-0.12280709344818241</v>
      </c>
      <c r="W7" s="1">
        <v>0.53523522520725553</v>
      </c>
    </row>
    <row r="8" spans="1:23" x14ac:dyDescent="0.25">
      <c r="A8" s="1" t="s">
        <v>26</v>
      </c>
      <c r="B8" s="1">
        <v>0</v>
      </c>
      <c r="D8" s="1">
        <f t="shared" ca="1" si="0"/>
        <v>1.8350910347768166</v>
      </c>
      <c r="E8" s="1">
        <f t="shared" ca="1" si="1"/>
        <v>1.843184041242947</v>
      </c>
      <c r="F8" s="1">
        <f t="shared" ca="1" si="2"/>
        <v>3.4947659725420817</v>
      </c>
      <c r="G8" s="1">
        <f t="shared" ca="1" si="3"/>
        <v>5.6968752142742618</v>
      </c>
      <c r="H8" s="1">
        <f t="shared" ca="1" si="4"/>
        <v>7.1649480420957143</v>
      </c>
      <c r="I8" s="1">
        <f t="shared" ca="1" si="5"/>
        <v>-2.3947659725420816</v>
      </c>
      <c r="J8" s="1">
        <f t="shared" ca="1" si="6"/>
        <v>-3.7968752142742619</v>
      </c>
      <c r="K8" s="1">
        <f t="shared" ca="1" si="7"/>
        <v>-4.1649480420957143</v>
      </c>
      <c r="L8" s="1">
        <f t="shared" ca="1" si="8"/>
        <v>37.497957649372566</v>
      </c>
      <c r="O8" s="1">
        <v>0.45198427137702391</v>
      </c>
      <c r="P8" s="1">
        <v>1.1928717149627035</v>
      </c>
      <c r="Q8" s="1">
        <v>1.599657559202025</v>
      </c>
      <c r="R8" s="1">
        <v>2.1420386848544535</v>
      </c>
      <c r="S8" s="1">
        <v>2.5036261019560726</v>
      </c>
      <c r="T8" s="1">
        <v>-0.49965755920202493</v>
      </c>
      <c r="U8" s="1">
        <v>-0.24203868485445357</v>
      </c>
      <c r="V8" s="1">
        <v>0.4963738980439274</v>
      </c>
      <c r="W8" s="1">
        <v>0.55462744809312181</v>
      </c>
    </row>
    <row r="9" spans="1:23" x14ac:dyDescent="0.25">
      <c r="A9" s="1" t="s">
        <v>27</v>
      </c>
      <c r="B9" s="1">
        <v>2</v>
      </c>
      <c r="D9" s="1">
        <f t="shared" ca="1" si="0"/>
        <v>0.70861284627159704</v>
      </c>
      <c r="E9" s="1">
        <f t="shared" ca="1" si="1"/>
        <v>1.297778913213576</v>
      </c>
      <c r="F9" s="1">
        <f t="shared" ca="1" si="2"/>
        <v>1.9355304748580133</v>
      </c>
      <c r="G9" s="1">
        <f t="shared" ca="1" si="3"/>
        <v>2.7858658903839295</v>
      </c>
      <c r="H9" s="1">
        <f t="shared" ca="1" si="4"/>
        <v>3.3527561674012074</v>
      </c>
      <c r="I9" s="1">
        <f t="shared" ca="1" si="5"/>
        <v>-0.83553047485801324</v>
      </c>
      <c r="J9" s="1">
        <f t="shared" ca="1" si="6"/>
        <v>-0.8858658903839296</v>
      </c>
      <c r="K9" s="1">
        <f t="shared" ca="1" si="7"/>
        <v>-0.35275616740120741</v>
      </c>
      <c r="L9" s="1">
        <f t="shared" ca="1" si="8"/>
        <v>1.6073064638017582</v>
      </c>
      <c r="O9" s="1">
        <v>1.1105015553692186</v>
      </c>
      <c r="P9" s="1">
        <v>0.21383882383978969</v>
      </c>
      <c r="Q9" s="1">
        <v>1.2132902236720864</v>
      </c>
      <c r="R9" s="1">
        <v>2.5458920901151489</v>
      </c>
      <c r="S9" s="1">
        <v>3.4342933344105235</v>
      </c>
      <c r="T9" s="1">
        <v>-0.1132902236720863</v>
      </c>
      <c r="U9" s="1">
        <v>-0.64589209011514903</v>
      </c>
      <c r="V9" s="1">
        <v>-0.43429333441052353</v>
      </c>
      <c r="W9" s="1">
        <v>0.61862196716639795</v>
      </c>
    </row>
    <row r="10" spans="1:23" x14ac:dyDescent="0.25">
      <c r="A10" s="1" t="s">
        <v>28</v>
      </c>
      <c r="B10" s="1">
        <v>0</v>
      </c>
      <c r="D10" s="1">
        <f t="shared" ca="1" si="0"/>
        <v>1.2627449919434373</v>
      </c>
      <c r="E10" s="1">
        <f t="shared" ca="1" si="1"/>
        <v>1.1095281966330139E-2</v>
      </c>
      <c r="F10" s="1">
        <f t="shared" ca="1" si="2"/>
        <v>1.1475657747154238</v>
      </c>
      <c r="G10" s="1">
        <f t="shared" ca="1" si="3"/>
        <v>2.6628597650475481</v>
      </c>
      <c r="H10" s="1">
        <f t="shared" ca="1" si="4"/>
        <v>3.673055758602298</v>
      </c>
      <c r="I10" s="1">
        <f t="shared" ca="1" si="5"/>
        <v>-4.756577471542367E-2</v>
      </c>
      <c r="J10" s="1">
        <f t="shared" ca="1" si="6"/>
        <v>-0.76285976504754816</v>
      </c>
      <c r="K10" s="1">
        <f t="shared" ca="1" si="7"/>
        <v>-0.67305575860229805</v>
      </c>
      <c r="L10" s="1">
        <f t="shared" ca="1" si="8"/>
        <v>1.0372215782403937</v>
      </c>
      <c r="O10" s="1">
        <v>0.40904742648551085</v>
      </c>
      <c r="P10" s="1">
        <v>1.1735580937135905</v>
      </c>
      <c r="Q10" s="1">
        <v>1.5417007775505502</v>
      </c>
      <c r="R10" s="1">
        <v>2.0325576893331636</v>
      </c>
      <c r="S10" s="1">
        <v>2.3597956305215719</v>
      </c>
      <c r="T10" s="1">
        <v>-0.44170077755055015</v>
      </c>
      <c r="U10" s="1">
        <v>-0.1325576893331637</v>
      </c>
      <c r="V10" s="1">
        <v>0.64020436947842807</v>
      </c>
      <c r="W10" s="1">
        <v>0.62253275258937979</v>
      </c>
    </row>
    <row r="11" spans="1:23" x14ac:dyDescent="0.25">
      <c r="A11" s="1" t="s">
        <v>29</v>
      </c>
      <c r="B11" s="1">
        <v>2</v>
      </c>
      <c r="D11" s="1">
        <f t="shared" ca="1" si="0"/>
        <v>0.51175541776213307</v>
      </c>
      <c r="E11" s="1">
        <f t="shared" ca="1" si="1"/>
        <v>0.45289643457868944</v>
      </c>
      <c r="F11" s="1">
        <f t="shared" ca="1" si="2"/>
        <v>0.91347631056460921</v>
      </c>
      <c r="G11" s="1">
        <f t="shared" ca="1" si="3"/>
        <v>1.527582811879169</v>
      </c>
      <c r="H11" s="1">
        <f t="shared" ca="1" si="4"/>
        <v>1.9369871460888752</v>
      </c>
      <c r="I11" s="1">
        <f t="shared" ca="1" si="5"/>
        <v>0.18652368943539088</v>
      </c>
      <c r="J11" s="1">
        <f t="shared" ca="1" si="6"/>
        <v>0.37241718812083091</v>
      </c>
      <c r="K11" s="1">
        <f t="shared" ca="1" si="7"/>
        <v>1.0630128539111248</v>
      </c>
      <c r="L11" s="1">
        <f t="shared" ca="1" si="8"/>
        <v>1.3034819763086907</v>
      </c>
      <c r="O11" s="1">
        <v>0.69168887942164559</v>
      </c>
      <c r="P11" s="1">
        <v>1.0342790698399256</v>
      </c>
      <c r="Q11" s="1">
        <v>1.6567990613194066</v>
      </c>
      <c r="R11" s="1">
        <v>2.4868257166253813</v>
      </c>
      <c r="S11" s="1">
        <v>3.0401768201626975</v>
      </c>
      <c r="T11" s="1">
        <v>-0.55679906131940649</v>
      </c>
      <c r="U11" s="1">
        <v>-0.58682571662538141</v>
      </c>
      <c r="V11" s="1">
        <v>-4.0176820162697524E-2</v>
      </c>
      <c r="W11" s="1">
        <v>0.65600379325745029</v>
      </c>
    </row>
    <row r="12" spans="1:23" x14ac:dyDescent="0.25">
      <c r="D12" s="1">
        <f t="shared" ca="1" si="0"/>
        <v>1.7796227955967754</v>
      </c>
      <c r="E12" s="1">
        <f t="shared" ca="1" si="1"/>
        <v>1.1108126474094664</v>
      </c>
      <c r="F12" s="1">
        <f t="shared" ca="1" si="2"/>
        <v>2.712473163446564</v>
      </c>
      <c r="G12" s="1">
        <f t="shared" ca="1" si="3"/>
        <v>4.848020518162695</v>
      </c>
      <c r="H12" s="1">
        <f t="shared" ca="1" si="4"/>
        <v>6.2717187546401147</v>
      </c>
      <c r="I12" s="1">
        <f t="shared" ca="1" si="5"/>
        <v>-1.6124731634465639</v>
      </c>
      <c r="J12" s="1">
        <f t="shared" ca="1" si="6"/>
        <v>-2.9480205181626951</v>
      </c>
      <c r="K12" s="1">
        <f t="shared" ca="1" si="7"/>
        <v>-3.2717187546401147</v>
      </c>
      <c r="L12" s="1">
        <f t="shared" ca="1" si="8"/>
        <v>21.995038287807478</v>
      </c>
      <c r="O12" s="1">
        <v>0.38368316877715092</v>
      </c>
      <c r="P12" s="1">
        <v>1.1112592831138688</v>
      </c>
      <c r="Q12" s="1">
        <v>1.4565741350133046</v>
      </c>
      <c r="R12" s="1">
        <v>1.9169939375458858</v>
      </c>
      <c r="S12" s="1">
        <v>2.2239404725676062</v>
      </c>
      <c r="T12" s="1">
        <v>-0.35657413501330448</v>
      </c>
      <c r="U12" s="1">
        <v>-1.6993937545885851E-2</v>
      </c>
      <c r="V12" s="1">
        <v>0.77605952743239381</v>
      </c>
      <c r="W12" s="1">
        <v>0.72970229779239015</v>
      </c>
    </row>
    <row r="13" spans="1:23" x14ac:dyDescent="0.25">
      <c r="D13" s="1">
        <f t="shared" ca="1" si="0"/>
        <v>0.86638286892795158</v>
      </c>
      <c r="E13" s="1">
        <f t="shared" ca="1" si="1"/>
        <v>1.3060382120093541</v>
      </c>
      <c r="F13" s="1">
        <f t="shared" ca="1" si="2"/>
        <v>2.0857827940445106</v>
      </c>
      <c r="G13" s="1">
        <f t="shared" ca="1" si="3"/>
        <v>3.1254422367580528</v>
      </c>
      <c r="H13" s="1">
        <f t="shared" ca="1" si="4"/>
        <v>3.8185485319004138</v>
      </c>
      <c r="I13" s="1">
        <f t="shared" ca="1" si="5"/>
        <v>-0.98578279404451052</v>
      </c>
      <c r="J13" s="1">
        <f t="shared" ca="1" si="6"/>
        <v>-1.2254422367580529</v>
      </c>
      <c r="K13" s="1">
        <f t="shared" ca="1" si="7"/>
        <v>-0.81854853190041377</v>
      </c>
      <c r="L13" s="1">
        <f t="shared" ca="1" si="8"/>
        <v>3.1434980917411042</v>
      </c>
      <c r="O13" s="1">
        <v>0.87478864496603381</v>
      </c>
      <c r="P13" s="1">
        <v>0.77746444421647931</v>
      </c>
      <c r="Q13" s="1">
        <v>1.5647742246859098</v>
      </c>
      <c r="R13" s="1">
        <v>2.6145205986451501</v>
      </c>
      <c r="S13" s="1">
        <v>3.3143515146179774</v>
      </c>
      <c r="T13" s="1">
        <v>-0.46477422468590968</v>
      </c>
      <c r="U13" s="1">
        <v>-0.71452059864515016</v>
      </c>
      <c r="V13" s="1">
        <v>-0.31435151461797739</v>
      </c>
      <c r="W13" s="1">
        <v>0.82537164056322865</v>
      </c>
    </row>
    <row r="14" spans="1:23" x14ac:dyDescent="0.25">
      <c r="D14" s="1">
        <f t="shared" ca="1" si="0"/>
        <v>0.71148182179168673</v>
      </c>
      <c r="E14" s="1">
        <f t="shared" ca="1" si="1"/>
        <v>8.4127277872463324E-2</v>
      </c>
      <c r="F14" s="1">
        <f t="shared" ca="1" si="2"/>
        <v>0.72446091748498143</v>
      </c>
      <c r="G14" s="1">
        <f t="shared" ca="1" si="3"/>
        <v>1.5782391036350054</v>
      </c>
      <c r="H14" s="1">
        <f t="shared" ca="1" si="4"/>
        <v>2.1474245610683549</v>
      </c>
      <c r="I14" s="1">
        <f t="shared" ca="1" si="5"/>
        <v>0.37553908251501866</v>
      </c>
      <c r="J14" s="1">
        <f t="shared" ca="1" si="6"/>
        <v>0.3217608963649945</v>
      </c>
      <c r="K14" s="1">
        <f t="shared" ca="1" si="7"/>
        <v>0.85257543893164511</v>
      </c>
      <c r="L14" s="1">
        <f t="shared" ca="1" si="8"/>
        <v>0.97144455599531399</v>
      </c>
      <c r="O14" s="1">
        <v>0.41033879589404121</v>
      </c>
      <c r="P14" s="1">
        <v>0.92036138191038641</v>
      </c>
      <c r="Q14" s="1">
        <v>1.2896662982150235</v>
      </c>
      <c r="R14" s="1">
        <v>1.7820728532878731</v>
      </c>
      <c r="S14" s="1">
        <v>2.1103438900031062</v>
      </c>
      <c r="T14" s="1">
        <v>-0.18966629821502345</v>
      </c>
      <c r="U14" s="1">
        <v>0.11792714671212678</v>
      </c>
      <c r="V14" s="1">
        <v>0.88965610999689382</v>
      </c>
      <c r="W14" s="1">
        <v>0.8413681106650589</v>
      </c>
    </row>
    <row r="15" spans="1:23" x14ac:dyDescent="0.25">
      <c r="D15" s="1">
        <f t="shared" ca="1" si="0"/>
        <v>0.40159995773643131</v>
      </c>
      <c r="E15" s="1">
        <f t="shared" ca="1" si="1"/>
        <v>0.12004378829275808</v>
      </c>
      <c r="F15" s="1">
        <f t="shared" ca="1" si="2"/>
        <v>0.48148375025554629</v>
      </c>
      <c r="G15" s="1">
        <f t="shared" ca="1" si="3"/>
        <v>0.96340369953926386</v>
      </c>
      <c r="H15" s="1">
        <f t="shared" ca="1" si="4"/>
        <v>1.2846836657284089</v>
      </c>
      <c r="I15" s="1">
        <f t="shared" ca="1" si="5"/>
        <v>0.61851624974445385</v>
      </c>
      <c r="J15" s="1">
        <f t="shared" ca="1" si="6"/>
        <v>0.93659630046073605</v>
      </c>
      <c r="K15" s="1">
        <f t="shared" ca="1" si="7"/>
        <v>1.7153163342715911</v>
      </c>
      <c r="L15" s="1">
        <f t="shared" ca="1" si="8"/>
        <v>4.2020851078536099</v>
      </c>
      <c r="O15" s="1">
        <v>0.67782358088994354</v>
      </c>
      <c r="P15" s="1">
        <v>1.1310394321702875</v>
      </c>
      <c r="Q15" s="1">
        <v>1.7410806549712365</v>
      </c>
      <c r="R15" s="1">
        <v>2.5544689520391692</v>
      </c>
      <c r="S15" s="1">
        <v>3.0967278167511236</v>
      </c>
      <c r="T15" s="1">
        <v>-0.64108065497123645</v>
      </c>
      <c r="U15" s="1">
        <v>-0.65446895203916933</v>
      </c>
      <c r="V15" s="1">
        <v>-9.672781675112363E-2</v>
      </c>
      <c r="W15" s="1">
        <v>0.84867028589503701</v>
      </c>
    </row>
    <row r="16" spans="1:23" x14ac:dyDescent="0.25">
      <c r="D16" s="1">
        <f t="shared" ca="1" si="0"/>
        <v>0.94211796561790284</v>
      </c>
      <c r="E16" s="1">
        <f t="shared" ca="1" si="1"/>
        <v>0.33191443047092228</v>
      </c>
      <c r="F16" s="1">
        <f t="shared" ca="1" si="2"/>
        <v>1.179820599527035</v>
      </c>
      <c r="G16" s="1">
        <f t="shared" ca="1" si="3"/>
        <v>2.3103621582685183</v>
      </c>
      <c r="H16" s="1">
        <f t="shared" ca="1" si="4"/>
        <v>3.0640565307628402</v>
      </c>
      <c r="I16" s="1">
        <f t="shared" ca="1" si="5"/>
        <v>-7.9820599527034908E-2</v>
      </c>
      <c r="J16" s="1">
        <f t="shared" ca="1" si="6"/>
        <v>-0.41036215826851841</v>
      </c>
      <c r="K16" s="1">
        <f t="shared" ca="1" si="7"/>
        <v>-6.4056530762840236E-2</v>
      </c>
      <c r="L16" s="1">
        <f t="shared" ca="1" si="8"/>
        <v>0.17887166818102254</v>
      </c>
      <c r="O16" s="1">
        <v>0.28037534398549324</v>
      </c>
      <c r="P16" s="1">
        <v>1.4139242792761337</v>
      </c>
      <c r="Q16" s="1">
        <v>1.6662620888630777</v>
      </c>
      <c r="R16" s="1">
        <v>2.0027125016456697</v>
      </c>
      <c r="S16" s="1">
        <v>2.227012776834064</v>
      </c>
      <c r="T16" s="1">
        <v>-0.56626208886307761</v>
      </c>
      <c r="U16" s="1">
        <v>-0.10271250164566981</v>
      </c>
      <c r="V16" s="1">
        <v>0.77298722316593604</v>
      </c>
      <c r="W16" s="1">
        <v>0.92871185845567239</v>
      </c>
    </row>
    <row r="17" spans="4:23" x14ac:dyDescent="0.25">
      <c r="D17" s="1">
        <f t="shared" ca="1" si="0"/>
        <v>1.3099294919079103</v>
      </c>
      <c r="E17" s="1">
        <f t="shared" ca="1" si="1"/>
        <v>1.6303655152603</v>
      </c>
      <c r="F17" s="1">
        <f t="shared" ca="1" si="2"/>
        <v>2.8093020579774191</v>
      </c>
      <c r="G17" s="1">
        <f t="shared" ca="1" si="3"/>
        <v>4.381217448266912</v>
      </c>
      <c r="H17" s="1">
        <f t="shared" ca="1" si="4"/>
        <v>5.4291610417932397</v>
      </c>
      <c r="I17" s="1">
        <f t="shared" ca="1" si="5"/>
        <v>-1.709302057977419</v>
      </c>
      <c r="J17" s="1">
        <f t="shared" ca="1" si="6"/>
        <v>-2.481217448266912</v>
      </c>
      <c r="K17" s="1">
        <f t="shared" ca="1" si="7"/>
        <v>-2.4291610417932397</v>
      </c>
      <c r="L17" s="1">
        <f t="shared" ca="1" si="8"/>
        <v>14.978976917956023</v>
      </c>
      <c r="O17" s="1">
        <v>0.4028200818552099</v>
      </c>
      <c r="P17" s="1">
        <v>1.5301658616124123</v>
      </c>
      <c r="Q17" s="1">
        <v>1.8927039352821011</v>
      </c>
      <c r="R17" s="1">
        <v>2.3760880335083532</v>
      </c>
      <c r="S17" s="1">
        <v>2.6983440989925209</v>
      </c>
      <c r="T17" s="1">
        <v>-0.79270393528210104</v>
      </c>
      <c r="U17" s="1">
        <v>-0.47608803350835327</v>
      </c>
      <c r="V17" s="1">
        <v>0.30165590100747908</v>
      </c>
      <c r="W17" s="1">
        <v>0.94603562727421442</v>
      </c>
    </row>
    <row r="18" spans="4:23" x14ac:dyDescent="0.25">
      <c r="D18" s="1">
        <f t="shared" ca="1" si="0"/>
        <v>0.44472673021830711</v>
      </c>
      <c r="E18" s="1">
        <f t="shared" ca="1" si="1"/>
        <v>1.3228210100989282</v>
      </c>
      <c r="F18" s="1">
        <f t="shared" ca="1" si="2"/>
        <v>1.7230750672954045</v>
      </c>
      <c r="G18" s="1">
        <f t="shared" ca="1" si="3"/>
        <v>2.2567471435573729</v>
      </c>
      <c r="H18" s="1">
        <f t="shared" ca="1" si="4"/>
        <v>2.6125285277320187</v>
      </c>
      <c r="I18" s="1">
        <f t="shared" ca="1" si="5"/>
        <v>-0.62307506729540441</v>
      </c>
      <c r="J18" s="1">
        <f t="shared" ca="1" si="6"/>
        <v>-0.35674714355737303</v>
      </c>
      <c r="K18" s="1">
        <f t="shared" ca="1" si="7"/>
        <v>0.38747147226798129</v>
      </c>
      <c r="L18" s="1">
        <f t="shared" ca="1" si="8"/>
        <v>0.66562520574303463</v>
      </c>
      <c r="O18" s="1">
        <v>0.28133455024882625</v>
      </c>
      <c r="P18" s="1">
        <v>1.3046359204725695</v>
      </c>
      <c r="Q18" s="1">
        <v>1.5578370156965131</v>
      </c>
      <c r="R18" s="1">
        <v>1.8954384759951046</v>
      </c>
      <c r="S18" s="1">
        <v>2.1205061161941656</v>
      </c>
      <c r="T18" s="1">
        <v>-0.45783701569651303</v>
      </c>
      <c r="U18" s="1">
        <v>4.5615240048952899E-3</v>
      </c>
      <c r="V18" s="1">
        <v>0.87949388380583438</v>
      </c>
      <c r="W18" s="1">
        <v>0.98314503209500692</v>
      </c>
    </row>
    <row r="19" spans="4:23" x14ac:dyDescent="0.25">
      <c r="D19" s="1">
        <f t="shared" ca="1" si="0"/>
        <v>0.32938136731551038</v>
      </c>
      <c r="E19" s="1">
        <f t="shared" ca="1" si="1"/>
        <v>1.3191326305610138</v>
      </c>
      <c r="F19" s="1">
        <f t="shared" ca="1" si="2"/>
        <v>1.6155758611449731</v>
      </c>
      <c r="G19" s="1">
        <f t="shared" ca="1" si="3"/>
        <v>2.0108335019235857</v>
      </c>
      <c r="H19" s="1">
        <f t="shared" ca="1" si="4"/>
        <v>2.2743385957759941</v>
      </c>
      <c r="I19" s="1">
        <f t="shared" ca="1" si="5"/>
        <v>-0.515575861144973</v>
      </c>
      <c r="J19" s="1">
        <f t="shared" ca="1" si="6"/>
        <v>-0.11083350192358576</v>
      </c>
      <c r="K19" s="1">
        <f t="shared" ca="1" si="7"/>
        <v>0.72566140422400593</v>
      </c>
      <c r="L19" s="1">
        <f t="shared" ca="1" si="8"/>
        <v>0.80468700732438214</v>
      </c>
      <c r="O19" s="1">
        <v>0.26100533403779336</v>
      </c>
      <c r="P19" s="1">
        <v>1.5785017412762428</v>
      </c>
      <c r="Q19" s="1">
        <v>1.8134065419102567</v>
      </c>
      <c r="R19" s="1">
        <v>2.1266129427556089</v>
      </c>
      <c r="S19" s="1">
        <v>2.3354172099858435</v>
      </c>
      <c r="T19" s="1">
        <v>-0.71340654191025665</v>
      </c>
      <c r="U19" s="1">
        <v>-0.22661294275560895</v>
      </c>
      <c r="V19" s="1">
        <v>0.66458279001415654</v>
      </c>
      <c r="W19" s="1">
        <v>1.0019726046477082</v>
      </c>
    </row>
    <row r="20" spans="4:23" x14ac:dyDescent="0.25">
      <c r="D20" s="1">
        <f t="shared" ca="1" si="0"/>
        <v>1.8665580010507956</v>
      </c>
      <c r="E20" s="1">
        <f t="shared" ca="1" si="1"/>
        <v>0.87774269333834476</v>
      </c>
      <c r="F20" s="1">
        <f t="shared" ca="1" si="2"/>
        <v>2.5576448942840608</v>
      </c>
      <c r="G20" s="1">
        <f t="shared" ca="1" si="3"/>
        <v>4.7975144955450153</v>
      </c>
      <c r="H20" s="1">
        <f t="shared" ca="1" si="4"/>
        <v>6.2907608963856516</v>
      </c>
      <c r="I20" s="1">
        <f t="shared" ca="1" si="5"/>
        <v>-1.4576448942840607</v>
      </c>
      <c r="J20" s="1">
        <f t="shared" ca="1" si="6"/>
        <v>-2.8975144955450154</v>
      </c>
      <c r="K20" s="1">
        <f t="shared" ca="1" si="7"/>
        <v>-3.2907608963856516</v>
      </c>
      <c r="L20" s="1">
        <f t="shared" ca="1" si="8"/>
        <v>21.349426166906774</v>
      </c>
      <c r="O20" s="1">
        <v>0.49052928277551411</v>
      </c>
      <c r="P20" s="1">
        <v>0.58630501772536325</v>
      </c>
      <c r="Q20" s="1">
        <v>1.027781372223326</v>
      </c>
      <c r="R20" s="1">
        <v>1.6164165115539428</v>
      </c>
      <c r="S20" s="1">
        <v>2.0088399377743542</v>
      </c>
      <c r="T20" s="1">
        <v>7.2218627776674094E-2</v>
      </c>
      <c r="U20" s="1">
        <v>0.28358348844605707</v>
      </c>
      <c r="V20" s="1">
        <v>0.99116006222564579</v>
      </c>
      <c r="W20" s="1">
        <v>1.0680333940683269</v>
      </c>
    </row>
    <row r="21" spans="4:23" x14ac:dyDescent="0.25">
      <c r="D21" s="1">
        <f t="shared" ca="1" si="0"/>
        <v>1.3181437126381319</v>
      </c>
      <c r="E21" s="1">
        <f t="shared" ca="1" si="1"/>
        <v>0.72938795370801124</v>
      </c>
      <c r="F21" s="1">
        <f t="shared" ca="1" si="2"/>
        <v>1.91571729508233</v>
      </c>
      <c r="G21" s="1">
        <f t="shared" ca="1" si="3"/>
        <v>3.4974897502480884</v>
      </c>
      <c r="H21" s="1">
        <f t="shared" ca="1" si="4"/>
        <v>4.5520047203585943</v>
      </c>
      <c r="I21" s="1">
        <f t="shared" ca="1" si="5"/>
        <v>-0.81571729508232993</v>
      </c>
      <c r="J21" s="1">
        <f t="shared" ca="1" si="6"/>
        <v>-1.5974897502480885</v>
      </c>
      <c r="K21" s="1">
        <f t="shared" ca="1" si="7"/>
        <v>-1.5520047203585943</v>
      </c>
      <c r="L21" s="1">
        <f t="shared" ca="1" si="8"/>
        <v>5.6260868596594911</v>
      </c>
      <c r="O21" s="1">
        <v>0.31508724041658276</v>
      </c>
      <c r="P21" s="1">
        <v>1.7180149219530418</v>
      </c>
      <c r="Q21" s="1">
        <v>2.0015934383279665</v>
      </c>
      <c r="R21" s="1">
        <v>2.3796981268278659</v>
      </c>
      <c r="S21" s="1">
        <v>2.6317679191611321</v>
      </c>
      <c r="T21" s="1">
        <v>-0.90159343832796646</v>
      </c>
      <c r="U21" s="1">
        <v>-0.47969812682786594</v>
      </c>
      <c r="V21" s="1">
        <v>0.36823208083886794</v>
      </c>
      <c r="W21" s="1">
        <v>1.1785758862771305</v>
      </c>
    </row>
    <row r="22" spans="4:23" x14ac:dyDescent="0.25">
      <c r="D22" s="1">
        <f t="shared" ca="1" si="0"/>
        <v>1.5361284227019669</v>
      </c>
      <c r="E22" s="1">
        <f t="shared" ca="1" si="1"/>
        <v>0.87669920893448849</v>
      </c>
      <c r="F22" s="1">
        <f t="shared" ca="1" si="2"/>
        <v>2.2592147893662586</v>
      </c>
      <c r="G22" s="1">
        <f t="shared" ca="1" si="3"/>
        <v>4.1025688966086191</v>
      </c>
      <c r="H22" s="1">
        <f t="shared" ca="1" si="4"/>
        <v>5.3314716347701925</v>
      </c>
      <c r="I22" s="1">
        <f t="shared" ca="1" si="5"/>
        <v>-1.1592147893662585</v>
      </c>
      <c r="J22" s="1">
        <f t="shared" ca="1" si="6"/>
        <v>-2.2025688966086192</v>
      </c>
      <c r="K22" s="1">
        <f t="shared" ca="1" si="7"/>
        <v>-2.3314716347701925</v>
      </c>
      <c r="L22" s="1">
        <f t="shared" ca="1" si="8"/>
        <v>11.630848655931164</v>
      </c>
      <c r="O22" s="1">
        <v>0.51573403541362972</v>
      </c>
      <c r="P22" s="1">
        <v>0.45139962219814356</v>
      </c>
      <c r="Q22" s="1">
        <v>0.91556025407041031</v>
      </c>
      <c r="R22" s="1">
        <v>1.5344410965667661</v>
      </c>
      <c r="S22" s="1">
        <v>1.9470283248976696</v>
      </c>
      <c r="T22" s="1">
        <v>0.18443974592958978</v>
      </c>
      <c r="U22" s="1">
        <v>0.36555890343323383</v>
      </c>
      <c r="V22" s="1">
        <v>1.0529716751023304</v>
      </c>
      <c r="W22" s="1">
        <v>1.2764006803256875</v>
      </c>
    </row>
    <row r="23" spans="4:23" x14ac:dyDescent="0.25">
      <c r="D23" s="1">
        <f t="shared" ca="1" si="0"/>
        <v>1.7105923816099524</v>
      </c>
      <c r="E23" s="1">
        <f t="shared" ca="1" si="1"/>
        <v>1.3199862988291093</v>
      </c>
      <c r="F23" s="1">
        <f t="shared" ca="1" si="2"/>
        <v>2.8595194422780663</v>
      </c>
      <c r="G23" s="1">
        <f t="shared" ca="1" si="3"/>
        <v>4.9122303002100098</v>
      </c>
      <c r="H23" s="1">
        <f t="shared" ca="1" si="4"/>
        <v>6.2807042054979707</v>
      </c>
      <c r="I23" s="1">
        <f t="shared" ca="1" si="5"/>
        <v>-1.7595194422780662</v>
      </c>
      <c r="J23" s="1">
        <f t="shared" ca="1" si="6"/>
        <v>-3.0122303002100099</v>
      </c>
      <c r="K23" s="1">
        <f t="shared" ca="1" si="7"/>
        <v>-3.2807042054979707</v>
      </c>
      <c r="L23" s="1">
        <f t="shared" ca="1" si="8"/>
        <v>22.932460133229874</v>
      </c>
      <c r="O23" s="1">
        <v>0.40824218676018709</v>
      </c>
      <c r="P23" s="1">
        <v>0.69008544355338652</v>
      </c>
      <c r="Q23" s="1">
        <v>1.0575034116375548</v>
      </c>
      <c r="R23" s="1">
        <v>1.5473940357497793</v>
      </c>
      <c r="S23" s="1">
        <v>1.873987785157929</v>
      </c>
      <c r="T23" s="1">
        <v>4.2496588362445298E-2</v>
      </c>
      <c r="U23" s="1">
        <v>0.35260596425022062</v>
      </c>
      <c r="V23" s="1">
        <v>1.126012214842071</v>
      </c>
      <c r="W23" s="1">
        <v>1.3940404340208212</v>
      </c>
    </row>
    <row r="24" spans="4:23" x14ac:dyDescent="0.25">
      <c r="D24" s="1">
        <f t="shared" ca="1" si="0"/>
        <v>0.98890182804939397</v>
      </c>
      <c r="E24" s="1">
        <f t="shared" ca="1" si="1"/>
        <v>1.7855311397270461</v>
      </c>
      <c r="F24" s="1">
        <f t="shared" ca="1" si="2"/>
        <v>2.6755427849715008</v>
      </c>
      <c r="G24" s="1">
        <f t="shared" ca="1" si="3"/>
        <v>3.8622249786307736</v>
      </c>
      <c r="H24" s="1">
        <f t="shared" ca="1" si="4"/>
        <v>4.6533464410702887</v>
      </c>
      <c r="I24" s="1">
        <f t="shared" ca="1" si="5"/>
        <v>-1.5755427849715007</v>
      </c>
      <c r="J24" s="1">
        <f t="shared" ca="1" si="6"/>
        <v>-1.9622249786307737</v>
      </c>
      <c r="K24" s="1">
        <f t="shared" ca="1" si="7"/>
        <v>-1.6533464410702887</v>
      </c>
      <c r="L24" s="1">
        <f t="shared" ca="1" si="8"/>
        <v>9.0662163882380824</v>
      </c>
      <c r="O24" s="1">
        <v>0.61443287757670473</v>
      </c>
      <c r="P24" s="1">
        <v>0.17550652238528675</v>
      </c>
      <c r="Q24" s="1">
        <v>0.72849611220432098</v>
      </c>
      <c r="R24" s="1">
        <v>1.4658155652963667</v>
      </c>
      <c r="S24" s="1">
        <v>1.9573618673577304</v>
      </c>
      <c r="T24" s="1">
        <v>0.37150388779567911</v>
      </c>
      <c r="U24" s="1">
        <v>0.43418443470363322</v>
      </c>
      <c r="V24" s="1">
        <v>1.0426381326422696</v>
      </c>
      <c r="W24" s="1">
        <v>1.4136255376259768</v>
      </c>
    </row>
    <row r="25" spans="4:23" x14ac:dyDescent="0.25">
      <c r="D25" s="1">
        <f t="shared" ca="1" si="0"/>
        <v>1.5719726461277275</v>
      </c>
      <c r="E25" s="1">
        <f t="shared" ca="1" si="1"/>
        <v>0.76538592080793855</v>
      </c>
      <c r="F25" s="1">
        <f t="shared" ca="1" si="2"/>
        <v>2.1801613023228934</v>
      </c>
      <c r="G25" s="1">
        <f t="shared" ca="1" si="3"/>
        <v>4.066528477676167</v>
      </c>
      <c r="H25" s="1">
        <f t="shared" ca="1" si="4"/>
        <v>5.3241065945783479</v>
      </c>
      <c r="I25" s="1">
        <f t="shared" ca="1" si="5"/>
        <v>-1.0801613023228933</v>
      </c>
      <c r="J25" s="1">
        <f t="shared" ca="1" si="6"/>
        <v>-2.1665284776761671</v>
      </c>
      <c r="K25" s="1">
        <f t="shared" ca="1" si="7"/>
        <v>-2.3241065945783479</v>
      </c>
      <c r="L25" s="1">
        <f t="shared" ca="1" si="8"/>
        <v>11.262065546580263</v>
      </c>
      <c r="O25" s="1">
        <v>0.32700823413697599</v>
      </c>
      <c r="P25" s="1">
        <v>0.90671361516880156</v>
      </c>
      <c r="Q25" s="1">
        <v>1.2010210258920799</v>
      </c>
      <c r="R25" s="1">
        <v>1.5934309068564512</v>
      </c>
      <c r="S25" s="1">
        <v>1.8550374941660319</v>
      </c>
      <c r="T25" s="1">
        <v>-0.10102102589207984</v>
      </c>
      <c r="U25" s="1">
        <v>0.30656909314354874</v>
      </c>
      <c r="V25" s="1">
        <v>1.1449625058339681</v>
      </c>
      <c r="W25" s="1">
        <v>1.4151289963087454</v>
      </c>
    </row>
    <row r="26" spans="4:23" x14ac:dyDescent="0.25">
      <c r="D26" s="1">
        <f t="shared" ca="1" si="0"/>
        <v>0.27209081784482847</v>
      </c>
      <c r="E26" s="1">
        <f t="shared" ca="1" si="1"/>
        <v>0.1843812885541638</v>
      </c>
      <c r="F26" s="1">
        <f t="shared" ca="1" si="2"/>
        <v>0.42926302461450944</v>
      </c>
      <c r="G26" s="1">
        <f t="shared" ca="1" si="3"/>
        <v>0.75577200602830363</v>
      </c>
      <c r="H26" s="1">
        <f t="shared" ca="1" si="4"/>
        <v>0.97344466030416632</v>
      </c>
      <c r="I26" s="1">
        <f t="shared" ca="1" si="5"/>
        <v>0.6707369753854906</v>
      </c>
      <c r="J26" s="1">
        <f t="shared" ca="1" si="6"/>
        <v>1.1442279939716964</v>
      </c>
      <c r="K26" s="1">
        <f t="shared" ca="1" si="7"/>
        <v>2.0265553396958338</v>
      </c>
      <c r="L26" s="1">
        <f t="shared" ca="1" si="8"/>
        <v>5.8660723371874655</v>
      </c>
      <c r="O26" s="1">
        <v>0.2113567934684415</v>
      </c>
      <c r="P26" s="1">
        <v>1.2446181373536396</v>
      </c>
      <c r="Q26" s="1">
        <v>1.4348392514752368</v>
      </c>
      <c r="R26" s="1">
        <v>1.6884674036373668</v>
      </c>
      <c r="S26" s="1">
        <v>1.8575528384121198</v>
      </c>
      <c r="T26" s="1">
        <v>-0.33483925147523674</v>
      </c>
      <c r="U26" s="1">
        <v>0.21153259636263311</v>
      </c>
      <c r="V26" s="1">
        <v>1.1424471615878802</v>
      </c>
      <c r="W26" s="1">
        <v>1.4620488806726175</v>
      </c>
    </row>
    <row r="27" spans="4:23" x14ac:dyDescent="0.25">
      <c r="D27" s="1">
        <f t="shared" ca="1" si="0"/>
        <v>0.83727301937028331</v>
      </c>
      <c r="E27" s="1">
        <f t="shared" ca="1" si="1"/>
        <v>1.2370781230537693</v>
      </c>
      <c r="F27" s="1">
        <f t="shared" ca="1" si="2"/>
        <v>1.9906238404870242</v>
      </c>
      <c r="G27" s="1">
        <f t="shared" ca="1" si="3"/>
        <v>2.9953514637313643</v>
      </c>
      <c r="H27" s="1">
        <f t="shared" ca="1" si="4"/>
        <v>3.6651698792275909</v>
      </c>
      <c r="I27" s="1">
        <f t="shared" ca="1" si="5"/>
        <v>-0.89062384048702414</v>
      </c>
      <c r="J27" s="1">
        <f t="shared" ca="1" si="6"/>
        <v>-1.0953514637313644</v>
      </c>
      <c r="K27" s="1">
        <f t="shared" ca="1" si="7"/>
        <v>-0.66516987922759085</v>
      </c>
      <c r="L27" s="1">
        <f t="shared" ca="1" si="8"/>
        <v>2.4354566225739465</v>
      </c>
      <c r="O27" s="1">
        <v>0.6884883007350564</v>
      </c>
      <c r="P27" s="1">
        <v>1.2995868766700229</v>
      </c>
      <c r="Q27" s="1">
        <v>1.9192263473315738</v>
      </c>
      <c r="R27" s="1">
        <v>2.7454123082136412</v>
      </c>
      <c r="S27" s="1">
        <v>3.2962029488016862</v>
      </c>
      <c r="T27" s="1">
        <v>-0.81922634733157373</v>
      </c>
      <c r="U27" s="1">
        <v>-0.84541230821364133</v>
      </c>
      <c r="V27" s="1">
        <v>-0.29620294880168618</v>
      </c>
      <c r="W27" s="1">
        <v>1.4735899659201634</v>
      </c>
    </row>
    <row r="28" spans="4:23" x14ac:dyDescent="0.25">
      <c r="D28" s="1">
        <f t="shared" ca="1" si="0"/>
        <v>0.64441019377274888</v>
      </c>
      <c r="E28" s="1">
        <f t="shared" ca="1" si="1"/>
        <v>1.4276984307197746</v>
      </c>
      <c r="F28" s="1">
        <f t="shared" ca="1" si="2"/>
        <v>2.0076676051152487</v>
      </c>
      <c r="G28" s="1">
        <f t="shared" ca="1" si="3"/>
        <v>2.7809598376425475</v>
      </c>
      <c r="H28" s="1">
        <f t="shared" ca="1" si="4"/>
        <v>3.2964879926607464</v>
      </c>
      <c r="I28" s="1">
        <f t="shared" ca="1" si="5"/>
        <v>-0.90766760511524858</v>
      </c>
      <c r="J28" s="1">
        <f t="shared" ca="1" si="6"/>
        <v>-0.88095983764254759</v>
      </c>
      <c r="K28" s="1">
        <f t="shared" ca="1" si="7"/>
        <v>-0.29648799266074644</v>
      </c>
      <c r="L28" s="1">
        <f t="shared" ca="1" si="8"/>
        <v>1.6878558467068334</v>
      </c>
      <c r="O28" s="1">
        <v>0.13113494612524401</v>
      </c>
      <c r="P28" s="1">
        <v>1.9532368324956146</v>
      </c>
      <c r="Q28" s="1">
        <v>2.0712582840083344</v>
      </c>
      <c r="R28" s="1">
        <v>2.2286202193586271</v>
      </c>
      <c r="S28" s="1">
        <v>2.333528176258822</v>
      </c>
      <c r="T28" s="1">
        <v>-0.97125828400833436</v>
      </c>
      <c r="U28" s="1">
        <v>-0.32862021935862717</v>
      </c>
      <c r="V28" s="1">
        <v>0.66647182374117797</v>
      </c>
      <c r="W28" s="1">
        <v>1.4955185946670184</v>
      </c>
    </row>
    <row r="29" spans="4:23" x14ac:dyDescent="0.25">
      <c r="D29" s="1">
        <f t="shared" ca="1" si="0"/>
        <v>1.3396880151999428</v>
      </c>
      <c r="E29" s="1">
        <f t="shared" ca="1" si="1"/>
        <v>1.0936320354539273</v>
      </c>
      <c r="F29" s="1">
        <f t="shared" ca="1" si="2"/>
        <v>2.2993512491338759</v>
      </c>
      <c r="G29" s="1">
        <f t="shared" ca="1" si="3"/>
        <v>3.9069768673738072</v>
      </c>
      <c r="H29" s="1">
        <f t="shared" ca="1" si="4"/>
        <v>4.9787272795337616</v>
      </c>
      <c r="I29" s="1">
        <f t="shared" ca="1" si="5"/>
        <v>-1.1993512491338758</v>
      </c>
      <c r="J29" s="1">
        <f t="shared" ca="1" si="6"/>
        <v>-2.0069768673738073</v>
      </c>
      <c r="K29" s="1">
        <f t="shared" ca="1" si="7"/>
        <v>-1.9787272795337616</v>
      </c>
      <c r="L29" s="1">
        <f t="shared" ca="1" si="8"/>
        <v>9.3817612117436511</v>
      </c>
      <c r="O29" s="1">
        <v>0.10552744377026158</v>
      </c>
      <c r="P29" s="1">
        <v>1.9867922226095638</v>
      </c>
      <c r="Q29" s="1">
        <v>2.081766922002799</v>
      </c>
      <c r="R29" s="1">
        <v>2.2083998545271131</v>
      </c>
      <c r="S29" s="1">
        <v>2.2928218095433222</v>
      </c>
      <c r="T29" s="1">
        <v>-0.98176692200279891</v>
      </c>
      <c r="U29" s="1">
        <v>-0.30839985452711316</v>
      </c>
      <c r="V29" s="1">
        <v>0.70717819045667785</v>
      </c>
      <c r="W29" s="1">
        <v>1.559077752468776</v>
      </c>
    </row>
    <row r="30" spans="4:23" x14ac:dyDescent="0.25">
      <c r="D30" s="1">
        <f t="shared" ca="1" si="0"/>
        <v>1.7129707728929877</v>
      </c>
      <c r="E30" s="1">
        <f t="shared" ca="1" si="1"/>
        <v>0.52073288254428474</v>
      </c>
      <c r="F30" s="1">
        <f t="shared" ca="1" si="2"/>
        <v>2.0624065781479737</v>
      </c>
      <c r="G30" s="1">
        <f t="shared" ca="1" si="3"/>
        <v>4.1179715056195594</v>
      </c>
      <c r="H30" s="1">
        <f t="shared" ca="1" si="4"/>
        <v>5.4883481239339487</v>
      </c>
      <c r="I30" s="1">
        <f t="shared" ca="1" si="5"/>
        <v>-0.96240657814797359</v>
      </c>
      <c r="J30" s="1">
        <f t="shared" ca="1" si="6"/>
        <v>-2.2179715056195595</v>
      </c>
      <c r="K30" s="1">
        <f t="shared" ca="1" si="7"/>
        <v>-2.4883481239339487</v>
      </c>
      <c r="L30" s="1">
        <f t="shared" ca="1" si="8"/>
        <v>12.037500407288389</v>
      </c>
      <c r="O30" s="1">
        <v>0.50088478176201323</v>
      </c>
      <c r="P30" s="1">
        <v>0.38966594295371793</v>
      </c>
      <c r="Q30" s="1">
        <v>0.84046224653952983</v>
      </c>
      <c r="R30" s="1">
        <v>1.4415239846539458</v>
      </c>
      <c r="S30" s="1">
        <v>1.8422318100635562</v>
      </c>
      <c r="T30" s="1">
        <v>0.25953775346047026</v>
      </c>
      <c r="U30" s="1">
        <v>0.45847601534605409</v>
      </c>
      <c r="V30" s="1">
        <v>1.1577681899364438</v>
      </c>
      <c r="W30" s="1">
        <v>1.6179872837476126</v>
      </c>
    </row>
    <row r="31" spans="4:23" x14ac:dyDescent="0.25">
      <c r="D31" s="1">
        <f t="shared" ca="1" si="0"/>
        <v>0.38535221340101611</v>
      </c>
      <c r="E31" s="1">
        <f t="shared" ca="1" si="1"/>
        <v>0.82166176214879139</v>
      </c>
      <c r="F31" s="1">
        <f t="shared" ca="1" si="2"/>
        <v>1.1684787542097059</v>
      </c>
      <c r="G31" s="1">
        <f t="shared" ca="1" si="3"/>
        <v>1.6309014102909254</v>
      </c>
      <c r="H31" s="1">
        <f t="shared" ca="1" si="4"/>
        <v>1.9391831810117381</v>
      </c>
      <c r="I31" s="1">
        <f t="shared" ca="1" si="5"/>
        <v>-6.8478754209705839E-2</v>
      </c>
      <c r="J31" s="1">
        <f t="shared" ca="1" si="6"/>
        <v>0.26909858970907452</v>
      </c>
      <c r="K31" s="1">
        <f t="shared" ca="1" si="7"/>
        <v>1.0608168189882619</v>
      </c>
      <c r="L31" s="1">
        <f t="shared" ca="1" si="8"/>
        <v>1.2024357142099009</v>
      </c>
      <c r="O31" s="1">
        <v>0.45795797542555206</v>
      </c>
      <c r="P31" s="1">
        <v>1.7305452998599722</v>
      </c>
      <c r="Q31" s="1">
        <v>2.1427074777429689</v>
      </c>
      <c r="R31" s="1">
        <v>2.6922570482536314</v>
      </c>
      <c r="S31" s="1">
        <v>3.058623428594073</v>
      </c>
      <c r="T31" s="1">
        <v>-1.0427074777429688</v>
      </c>
      <c r="U31" s="1">
        <v>-0.79225704825363152</v>
      </c>
      <c r="V31" s="1">
        <v>-5.862342859407299E-2</v>
      </c>
      <c r="W31" s="1">
        <v>1.7183468210287853</v>
      </c>
    </row>
    <row r="32" spans="4:23" x14ac:dyDescent="0.25">
      <c r="D32" s="1">
        <f t="shared" ca="1" si="0"/>
        <v>0.72764817661184988</v>
      </c>
      <c r="E32" s="1">
        <f t="shared" ca="1" si="1"/>
        <v>1.474054454199897</v>
      </c>
      <c r="F32" s="1">
        <f t="shared" ca="1" si="2"/>
        <v>2.1289378131505621</v>
      </c>
      <c r="G32" s="1">
        <f t="shared" ca="1" si="3"/>
        <v>3.002115625084782</v>
      </c>
      <c r="H32" s="1">
        <f t="shared" ca="1" si="4"/>
        <v>3.5842341663742614</v>
      </c>
      <c r="I32" s="1">
        <f t="shared" ca="1" si="5"/>
        <v>-1.028937813150562</v>
      </c>
      <c r="J32" s="1">
        <f t="shared" ca="1" si="6"/>
        <v>-1.1021156250847821</v>
      </c>
      <c r="K32" s="1">
        <f t="shared" ca="1" si="7"/>
        <v>-0.5842341663742614</v>
      </c>
      <c r="L32" s="1">
        <f t="shared" ca="1" si="8"/>
        <v>2.6147014355461091</v>
      </c>
      <c r="O32" s="1">
        <v>0.46497219643566323</v>
      </c>
      <c r="P32" s="1">
        <v>1.7204174394472913</v>
      </c>
      <c r="Q32" s="1">
        <v>2.1388924162393881</v>
      </c>
      <c r="R32" s="1">
        <v>2.6968590519621842</v>
      </c>
      <c r="S32" s="1">
        <v>3.0688368091107145</v>
      </c>
      <c r="T32" s="1">
        <v>-1.038892416239388</v>
      </c>
      <c r="U32" s="1">
        <v>-0.79685905196218432</v>
      </c>
      <c r="V32" s="1">
        <v>-6.8836809110714547E-2</v>
      </c>
      <c r="W32" s="1">
        <v>1.71902030750233</v>
      </c>
    </row>
    <row r="33" spans="4:23" x14ac:dyDescent="0.25">
      <c r="D33" s="1">
        <f t="shared" ca="1" si="0"/>
        <v>1.7001793847029869</v>
      </c>
      <c r="E33" s="1">
        <f t="shared" ca="1" si="1"/>
        <v>1.1041287151664658</v>
      </c>
      <c r="F33" s="1">
        <f t="shared" ca="1" si="2"/>
        <v>2.6342901613991541</v>
      </c>
      <c r="G33" s="1">
        <f t="shared" ca="1" si="3"/>
        <v>4.6745054230427385</v>
      </c>
      <c r="H33" s="1">
        <f t="shared" ca="1" si="4"/>
        <v>6.0346489308051279</v>
      </c>
      <c r="I33" s="1">
        <f t="shared" ca="1" si="5"/>
        <v>-1.534290161399154</v>
      </c>
      <c r="J33" s="1">
        <f t="shared" ca="1" si="6"/>
        <v>-2.7745054230427386</v>
      </c>
      <c r="K33" s="1">
        <f t="shared" ca="1" si="7"/>
        <v>-3.0346489308051279</v>
      </c>
      <c r="L33" s="1">
        <f t="shared" ca="1" si="8"/>
        <v>19.261020775096512</v>
      </c>
      <c r="O33" s="1">
        <v>0.39699291114913349</v>
      </c>
      <c r="P33" s="1">
        <v>1.8195989251588693</v>
      </c>
      <c r="Q33" s="1">
        <v>2.1768925451930894</v>
      </c>
      <c r="R33" s="1">
        <v>2.6532840385720498</v>
      </c>
      <c r="S33" s="1">
        <v>2.9708783674913564</v>
      </c>
      <c r="T33" s="1">
        <v>-1.0768925451930893</v>
      </c>
      <c r="U33" s="1">
        <v>-0.75328403857204984</v>
      </c>
      <c r="V33" s="1">
        <v>2.9121632508643636E-2</v>
      </c>
      <c r="W33" s="1">
        <v>1.7279824661398357</v>
      </c>
    </row>
    <row r="34" spans="4:23" x14ac:dyDescent="0.25">
      <c r="D34" s="1">
        <f t="shared" ca="1" si="0"/>
        <v>0.38306720754055634</v>
      </c>
      <c r="E34" s="1">
        <f t="shared" ca="1" si="1"/>
        <v>1.596101094680914</v>
      </c>
      <c r="F34" s="1">
        <f t="shared" ca="1" si="2"/>
        <v>1.9408615814674146</v>
      </c>
      <c r="G34" s="1">
        <f t="shared" ca="1" si="3"/>
        <v>2.4005422305160824</v>
      </c>
      <c r="H34" s="1">
        <f t="shared" ca="1" si="4"/>
        <v>2.7069959965485273</v>
      </c>
      <c r="I34" s="1">
        <f t="shared" ca="1" si="5"/>
        <v>-0.84086158146741452</v>
      </c>
      <c r="J34" s="1">
        <f t="shared" ca="1" si="6"/>
        <v>-0.50054223051608249</v>
      </c>
      <c r="K34" s="1">
        <f t="shared" ca="1" si="7"/>
        <v>0.29300400345147271</v>
      </c>
      <c r="L34" s="1">
        <f t="shared" ca="1" si="8"/>
        <v>1.043442069756487</v>
      </c>
      <c r="O34" s="1">
        <v>0.5301307531092172</v>
      </c>
      <c r="P34" s="1">
        <v>1.6445244126204908</v>
      </c>
      <c r="Q34" s="1">
        <v>2.1216420904187863</v>
      </c>
      <c r="R34" s="1">
        <v>2.7577989941498471</v>
      </c>
      <c r="S34" s="1">
        <v>3.1819035966372207</v>
      </c>
      <c r="T34" s="1">
        <v>-1.0216420904187862</v>
      </c>
      <c r="U34" s="1">
        <v>-0.85779899414984717</v>
      </c>
      <c r="V34" s="1">
        <v>-0.18190359663722067</v>
      </c>
      <c r="W34" s="1">
        <v>1.8126605937493134</v>
      </c>
    </row>
    <row r="35" spans="4:23" x14ac:dyDescent="0.25">
      <c r="D35" s="1">
        <f t="shared" ca="1" si="0"/>
        <v>1.2203031720782322</v>
      </c>
      <c r="E35" s="1">
        <f t="shared" ca="1" si="1"/>
        <v>0.26769190435255874</v>
      </c>
      <c r="F35" s="1">
        <f t="shared" ca="1" si="2"/>
        <v>1.3659647592229678</v>
      </c>
      <c r="G35" s="1">
        <f t="shared" ca="1" si="3"/>
        <v>2.8303285657168464</v>
      </c>
      <c r="H35" s="1">
        <f t="shared" ca="1" si="4"/>
        <v>3.8065711033794321</v>
      </c>
      <c r="I35" s="1">
        <f t="shared" ca="1" si="5"/>
        <v>-0.26596475922296769</v>
      </c>
      <c r="J35" s="1">
        <f t="shared" ca="1" si="6"/>
        <v>-0.93032856571684652</v>
      </c>
      <c r="K35" s="1">
        <f t="shared" ca="1" si="7"/>
        <v>-0.80657110337943205</v>
      </c>
      <c r="L35" s="1">
        <f t="shared" ca="1" si="8"/>
        <v>1.5868054381440104</v>
      </c>
      <c r="O35" s="1">
        <v>0.68307711799171011</v>
      </c>
      <c r="P35" s="1">
        <v>1.4286312580716862</v>
      </c>
      <c r="Q35" s="1">
        <v>2.0434006642642255</v>
      </c>
      <c r="R35" s="1">
        <v>2.8630932058542777</v>
      </c>
      <c r="S35" s="1">
        <v>3.4095549002476453</v>
      </c>
      <c r="T35" s="1">
        <v>-0.94340066426422542</v>
      </c>
      <c r="U35" s="1">
        <v>-0.96309320585427782</v>
      </c>
      <c r="V35" s="1">
        <v>-0.40955490024764529</v>
      </c>
      <c r="W35" s="1">
        <v>1.9852885528137107</v>
      </c>
    </row>
    <row r="36" spans="4:23" x14ac:dyDescent="0.25">
      <c r="D36" s="1">
        <f t="shared" ca="1" si="0"/>
        <v>1.2862806899655221</v>
      </c>
      <c r="E36" s="1">
        <f t="shared" ca="1" si="1"/>
        <v>0.88834045412246243</v>
      </c>
      <c r="F36" s="1">
        <f t="shared" ca="1" si="2"/>
        <v>2.0459930750914324</v>
      </c>
      <c r="G36" s="1">
        <f t="shared" ca="1" si="3"/>
        <v>3.5895299030500594</v>
      </c>
      <c r="H36" s="1">
        <f t="shared" ca="1" si="4"/>
        <v>4.6185544550224762</v>
      </c>
      <c r="I36" s="1">
        <f t="shared" ca="1" si="5"/>
        <v>-0.94599307509143227</v>
      </c>
      <c r="J36" s="1">
        <f t="shared" ca="1" si="6"/>
        <v>-1.6895299030500595</v>
      </c>
      <c r="K36" s="1">
        <f t="shared" ca="1" si="7"/>
        <v>-1.6185544550224762</v>
      </c>
      <c r="L36" s="1">
        <f t="shared" ca="1" si="8"/>
        <v>6.3691327152943931</v>
      </c>
      <c r="O36" s="1">
        <v>6.333655857335585E-2</v>
      </c>
      <c r="P36" s="1">
        <v>1.5053245015263155</v>
      </c>
      <c r="Q36" s="1">
        <v>1.5623274042423358</v>
      </c>
      <c r="R36" s="1">
        <v>1.6383312745303629</v>
      </c>
      <c r="S36" s="1">
        <v>1.6890005213890475</v>
      </c>
      <c r="T36" s="1">
        <v>-0.46232740424233576</v>
      </c>
      <c r="U36" s="1">
        <v>0.26166872546963704</v>
      </c>
      <c r="V36" s="1">
        <v>1.3109994786109525</v>
      </c>
      <c r="W36" s="1">
        <v>2.0009367835205496</v>
      </c>
    </row>
    <row r="37" spans="4:23" x14ac:dyDescent="0.25">
      <c r="D37" s="1">
        <f t="shared" ca="1" si="0"/>
        <v>1.9919496237693899</v>
      </c>
      <c r="E37" s="1">
        <f t="shared" ca="1" si="1"/>
        <v>1.699941146892346</v>
      </c>
      <c r="F37" s="1">
        <f t="shared" ca="1" si="2"/>
        <v>3.4926958082847968</v>
      </c>
      <c r="G37" s="1">
        <f t="shared" ca="1" si="3"/>
        <v>5.8830353568080653</v>
      </c>
      <c r="H37" s="1">
        <f t="shared" ca="1" si="4"/>
        <v>7.4765950558235765</v>
      </c>
      <c r="I37" s="1">
        <f t="shared" ca="1" si="5"/>
        <v>-2.3926958082847967</v>
      </c>
      <c r="J37" s="1">
        <f t="shared" ca="1" si="6"/>
        <v>-3.9830353568080654</v>
      </c>
      <c r="K37" s="1">
        <f t="shared" ca="1" si="7"/>
        <v>-4.4765950558235765</v>
      </c>
      <c r="L37" s="1">
        <f t="shared" ca="1" si="8"/>
        <v>41.629467178390883</v>
      </c>
      <c r="O37" s="1">
        <v>0.14359040126840816</v>
      </c>
      <c r="P37" s="1">
        <v>1.1448018874573627</v>
      </c>
      <c r="Q37" s="1">
        <v>1.2740332485989301</v>
      </c>
      <c r="R37" s="1">
        <v>1.4463417301210197</v>
      </c>
      <c r="S37" s="1">
        <v>1.5612140511357464</v>
      </c>
      <c r="T37" s="1">
        <v>-0.17403324859892999</v>
      </c>
      <c r="U37" s="1">
        <v>0.45365826987898017</v>
      </c>
      <c r="V37" s="1">
        <v>1.4387859488642536</v>
      </c>
      <c r="W37" s="1">
        <v>2.3061984040966967</v>
      </c>
    </row>
    <row r="38" spans="4:23" x14ac:dyDescent="0.25">
      <c r="D38" s="1">
        <f t="shared" ca="1" si="0"/>
        <v>8.0177171721863782E-2</v>
      </c>
      <c r="E38" s="1">
        <f t="shared" ca="1" si="1"/>
        <v>0.66159506093503384</v>
      </c>
      <c r="F38" s="1">
        <f t="shared" ca="1" si="2"/>
        <v>0.73375451548471127</v>
      </c>
      <c r="G38" s="1">
        <f t="shared" ca="1" si="3"/>
        <v>0.82996712155094776</v>
      </c>
      <c r="H38" s="1">
        <f t="shared" ca="1" si="4"/>
        <v>0.89410885892843883</v>
      </c>
      <c r="I38" s="1">
        <f t="shared" ca="1" si="5"/>
        <v>0.36624548451528882</v>
      </c>
      <c r="J38" s="1">
        <f t="shared" ca="1" si="6"/>
        <v>1.070032878449052</v>
      </c>
      <c r="K38" s="1">
        <f t="shared" ca="1" si="7"/>
        <v>2.1058911410715613</v>
      </c>
      <c r="L38" s="1">
        <f t="shared" ca="1" si="8"/>
        <v>5.7138836139334845</v>
      </c>
      <c r="O38" s="1">
        <v>0.95508004391334578</v>
      </c>
      <c r="P38" s="1">
        <v>1.0244569033981954</v>
      </c>
      <c r="Q38" s="1">
        <v>1.8840289429202066</v>
      </c>
      <c r="R38" s="1">
        <v>3.0301249956162213</v>
      </c>
      <c r="S38" s="1">
        <v>3.7941890307468977</v>
      </c>
      <c r="T38" s="1">
        <v>-0.78402894292020653</v>
      </c>
      <c r="U38" s="1">
        <v>-1.1301249956162214</v>
      </c>
      <c r="V38" s="1">
        <v>-0.79418903074689773</v>
      </c>
      <c r="W38" s="1">
        <v>2.5226201056118378</v>
      </c>
    </row>
    <row r="39" spans="4:23" x14ac:dyDescent="0.25">
      <c r="D39" s="1">
        <f t="shared" ca="1" si="0"/>
        <v>5.0721020140289674E-3</v>
      </c>
      <c r="E39" s="1">
        <f t="shared" ca="1" si="1"/>
        <v>1.0422969073995394</v>
      </c>
      <c r="F39" s="1">
        <f t="shared" ca="1" si="2"/>
        <v>1.0468617992121654</v>
      </c>
      <c r="G39" s="1">
        <f t="shared" ca="1" si="3"/>
        <v>1.0529483216290003</v>
      </c>
      <c r="H39" s="1">
        <f t="shared" ca="1" si="4"/>
        <v>1.0570060032402233</v>
      </c>
      <c r="I39" s="1">
        <f t="shared" ca="1" si="5"/>
        <v>5.3138200787834711E-2</v>
      </c>
      <c r="J39" s="1">
        <f t="shared" ca="1" si="6"/>
        <v>0.84705167837099959</v>
      </c>
      <c r="K39" s="1">
        <f t="shared" ca="1" si="7"/>
        <v>1.9429939967597767</v>
      </c>
      <c r="L39" s="1">
        <f t="shared" ca="1" si="8"/>
        <v>4.4955458856586263</v>
      </c>
      <c r="O39" s="1">
        <v>0.61482619590290954</v>
      </c>
      <c r="P39" s="1">
        <v>1.6811356027383049</v>
      </c>
      <c r="Q39" s="1">
        <v>2.2344791790509237</v>
      </c>
      <c r="R39" s="1">
        <v>2.9722706141344153</v>
      </c>
      <c r="S39" s="1">
        <v>3.4641315708567424</v>
      </c>
      <c r="T39" s="1">
        <v>-1.1344791790509237</v>
      </c>
      <c r="U39" s="1">
        <v>-1.0722706141344154</v>
      </c>
      <c r="V39" s="1">
        <v>-0.46413157085674239</v>
      </c>
      <c r="W39" s="1">
        <v>2.652225392702201</v>
      </c>
    </row>
    <row r="40" spans="4:23" x14ac:dyDescent="0.25">
      <c r="D40" s="1">
        <f t="shared" ca="1" si="0"/>
        <v>1.407475767336275</v>
      </c>
      <c r="E40" s="1">
        <f t="shared" ca="1" si="1"/>
        <v>1.9805762117366768</v>
      </c>
      <c r="F40" s="1">
        <f t="shared" ca="1" si="2"/>
        <v>3.2473044023393243</v>
      </c>
      <c r="G40" s="1">
        <f t="shared" ca="1" si="3"/>
        <v>4.9362753231428549</v>
      </c>
      <c r="H40" s="1">
        <f t="shared" ca="1" si="4"/>
        <v>6.0622559370118747</v>
      </c>
      <c r="I40" s="1">
        <f t="shared" ca="1" si="5"/>
        <v>-2.1473044023393242</v>
      </c>
      <c r="J40" s="1">
        <f t="shared" ca="1" si="6"/>
        <v>-3.036275323142855</v>
      </c>
      <c r="K40" s="1">
        <f t="shared" ca="1" si="7"/>
        <v>-3.0622559370118747</v>
      </c>
      <c r="L40" s="1">
        <f t="shared" ca="1" si="8"/>
        <v>23.207295457996565</v>
      </c>
      <c r="O40" s="1">
        <v>1.3566641976197196</v>
      </c>
      <c r="P40" s="1">
        <v>0.18999334602977602</v>
      </c>
      <c r="Q40" s="1">
        <v>1.4109911238875237</v>
      </c>
      <c r="R40" s="1">
        <v>3.0389881610311873</v>
      </c>
      <c r="S40" s="1">
        <v>4.1243195191269626</v>
      </c>
      <c r="T40" s="1">
        <v>-0.31099112388752359</v>
      </c>
      <c r="U40" s="1">
        <v>-1.1389881610311874</v>
      </c>
      <c r="V40" s="1">
        <v>-1.1243195191269626</v>
      </c>
      <c r="W40" s="1">
        <v>2.6581038911959154</v>
      </c>
    </row>
    <row r="41" spans="4:23" x14ac:dyDescent="0.25">
      <c r="D41" s="1">
        <f t="shared" ca="1" si="0"/>
        <v>1.9936496040974283</v>
      </c>
      <c r="E41" s="1">
        <f t="shared" ca="1" si="1"/>
        <v>0.88757493219747774</v>
      </c>
      <c r="F41" s="1">
        <f t="shared" ca="1" si="2"/>
        <v>2.6818595758851633</v>
      </c>
      <c r="G41" s="1">
        <f t="shared" ca="1" si="3"/>
        <v>5.0742391008020782</v>
      </c>
      <c r="H41" s="1">
        <f t="shared" ca="1" si="4"/>
        <v>6.6691587840800199</v>
      </c>
      <c r="I41" s="1">
        <f t="shared" ca="1" si="5"/>
        <v>-1.5818595758851632</v>
      </c>
      <c r="J41" s="1">
        <f t="shared" ca="1" si="6"/>
        <v>-3.1742391008020783</v>
      </c>
      <c r="K41" s="1">
        <f t="shared" ca="1" si="7"/>
        <v>-3.6691587840800199</v>
      </c>
      <c r="L41" s="1">
        <f t="shared" ca="1" si="8"/>
        <v>26.040799769671946</v>
      </c>
      <c r="O41" s="1">
        <v>1.3765161331386775</v>
      </c>
      <c r="P41" s="1">
        <v>0.19168530992259369</v>
      </c>
      <c r="Q41" s="1">
        <v>1.4305498297474035</v>
      </c>
      <c r="R41" s="1">
        <v>3.0823691895138161</v>
      </c>
      <c r="S41" s="1">
        <v>4.1835820960247583</v>
      </c>
      <c r="T41" s="1">
        <v>-0.33054982974740343</v>
      </c>
      <c r="U41" s="1">
        <v>-1.1823691895138162</v>
      </c>
      <c r="V41" s="1">
        <v>-1.1835820960247583</v>
      </c>
      <c r="W41" s="1">
        <v>2.9081266682879563</v>
      </c>
    </row>
    <row r="42" spans="4:23" x14ac:dyDescent="0.25">
      <c r="D42" s="1">
        <f t="shared" ca="1" si="0"/>
        <v>0.2824573962451562</v>
      </c>
      <c r="E42" s="1">
        <f t="shared" ca="1" si="1"/>
        <v>0.70788472913351952</v>
      </c>
      <c r="F42" s="1">
        <f t="shared" ca="1" si="2"/>
        <v>0.96209638575416012</v>
      </c>
      <c r="G42" s="1">
        <f t="shared" ca="1" si="3"/>
        <v>1.3010452612483476</v>
      </c>
      <c r="H42" s="1">
        <f t="shared" ca="1" si="4"/>
        <v>1.5270111782444724</v>
      </c>
      <c r="I42" s="1">
        <f t="shared" ca="1" si="5"/>
        <v>0.13790361424583997</v>
      </c>
      <c r="J42" s="1">
        <f t="shared" ca="1" si="6"/>
        <v>0.59895473875165228</v>
      </c>
      <c r="K42" s="1">
        <f t="shared" ca="1" si="7"/>
        <v>1.4729888217555276</v>
      </c>
      <c r="L42" s="1">
        <f t="shared" ca="1" si="8"/>
        <v>2.5474602549118628</v>
      </c>
      <c r="O42" s="1">
        <v>0.78770181836195308</v>
      </c>
      <c r="P42" s="1">
        <v>1.4350251745873173</v>
      </c>
      <c r="Q42" s="1">
        <v>2.1439568111130751</v>
      </c>
      <c r="R42" s="1">
        <v>3.0891989931474191</v>
      </c>
      <c r="S42" s="1">
        <v>3.7193604478369808</v>
      </c>
      <c r="T42" s="1">
        <v>-1.043956811113075</v>
      </c>
      <c r="U42" s="1">
        <v>-1.1891989931474192</v>
      </c>
      <c r="V42" s="1">
        <v>-0.71936044783698083</v>
      </c>
      <c r="W42" s="1">
        <v>3.0215195226844376</v>
      </c>
    </row>
    <row r="43" spans="4:23" x14ac:dyDescent="0.25">
      <c r="D43" s="1">
        <f t="shared" ca="1" si="0"/>
        <v>0.89729891175963217</v>
      </c>
      <c r="E43" s="1">
        <f t="shared" ca="1" si="1"/>
        <v>1.998145939587701</v>
      </c>
      <c r="F43" s="1">
        <f t="shared" ca="1" si="2"/>
        <v>2.80571496017137</v>
      </c>
      <c r="G43" s="1">
        <f t="shared" ca="1" si="3"/>
        <v>3.8824736542829283</v>
      </c>
      <c r="H43" s="1">
        <f t="shared" ca="1" si="4"/>
        <v>4.6003127836906348</v>
      </c>
      <c r="I43" s="1">
        <f t="shared" ca="1" si="5"/>
        <v>-1.7057149601713699</v>
      </c>
      <c r="J43" s="1">
        <f t="shared" ca="1" si="6"/>
        <v>-1.9824736542829284</v>
      </c>
      <c r="K43" s="1">
        <f t="shared" ca="1" si="7"/>
        <v>-1.6003127836906348</v>
      </c>
      <c r="L43" s="1">
        <f t="shared" ca="1" si="8"/>
        <v>9.4006663209219941</v>
      </c>
      <c r="O43" s="1">
        <v>2.9167603692031641E-2</v>
      </c>
      <c r="P43" s="1">
        <v>1.2550927802773515</v>
      </c>
      <c r="Q43" s="1">
        <v>1.2813436236001801</v>
      </c>
      <c r="R43" s="1">
        <v>1.3163447480306179</v>
      </c>
      <c r="S43" s="1">
        <v>1.3396788309842433</v>
      </c>
      <c r="T43" s="1">
        <v>-0.18134362360017997</v>
      </c>
      <c r="U43" s="1">
        <v>0.58365525196938206</v>
      </c>
      <c r="V43" s="1">
        <v>1.6603211690157567</v>
      </c>
      <c r="W43" s="1">
        <v>3.1302053472537352</v>
      </c>
    </row>
    <row r="44" spans="4:23" x14ac:dyDescent="0.25">
      <c r="D44" s="1">
        <f t="shared" ca="1" si="0"/>
        <v>0.49747596766186897</v>
      </c>
      <c r="E44" s="1">
        <f t="shared" ca="1" si="1"/>
        <v>1.0484087830742008</v>
      </c>
      <c r="F44" s="1">
        <f t="shared" ca="1" si="2"/>
        <v>1.4961371539698829</v>
      </c>
      <c r="G44" s="1">
        <f t="shared" ca="1" si="3"/>
        <v>2.0931083151641259</v>
      </c>
      <c r="H44" s="1">
        <f t="shared" ca="1" si="4"/>
        <v>2.4910890892936211</v>
      </c>
      <c r="I44" s="1">
        <f t="shared" ca="1" si="5"/>
        <v>-0.3961371539698828</v>
      </c>
      <c r="J44" s="1">
        <f t="shared" ca="1" si="6"/>
        <v>-0.19310831516412597</v>
      </c>
      <c r="K44" s="1">
        <f t="shared" ca="1" si="7"/>
        <v>0.50891091070637895</v>
      </c>
      <c r="L44" s="1">
        <f t="shared" ca="1" si="8"/>
        <v>0.45320578117688204</v>
      </c>
      <c r="O44" s="1">
        <v>0.50496392092318487</v>
      </c>
      <c r="P44" s="1">
        <v>1.9548421822242488</v>
      </c>
      <c r="Q44" s="1">
        <v>2.4093097110551152</v>
      </c>
      <c r="R44" s="1">
        <v>3.015266416162937</v>
      </c>
      <c r="S44" s="1">
        <v>3.4192375529014849</v>
      </c>
      <c r="T44" s="1">
        <v>-1.3093097110551151</v>
      </c>
      <c r="U44" s="1">
        <v>-1.1152664161629371</v>
      </c>
      <c r="V44" s="1">
        <v>-0.4192375529014849</v>
      </c>
      <c r="W44" s="1">
        <v>3.1338712242469757</v>
      </c>
    </row>
    <row r="45" spans="4:23" x14ac:dyDescent="0.25">
      <c r="D45" s="1">
        <f t="shared" ca="1" si="0"/>
        <v>0.94378545202205455</v>
      </c>
      <c r="E45" s="1">
        <f t="shared" ca="1" si="1"/>
        <v>1.7221807035323651</v>
      </c>
      <c r="F45" s="1">
        <f t="shared" ca="1" si="2"/>
        <v>2.5715876103522142</v>
      </c>
      <c r="G45" s="1">
        <f t="shared" ca="1" si="3"/>
        <v>3.7041301527786796</v>
      </c>
      <c r="H45" s="1">
        <f t="shared" ca="1" si="4"/>
        <v>4.4591585143963233</v>
      </c>
      <c r="I45" s="1">
        <f t="shared" ca="1" si="5"/>
        <v>-1.4715876103522141</v>
      </c>
      <c r="J45" s="1">
        <f t="shared" ca="1" si="6"/>
        <v>-1.8041301527786797</v>
      </c>
      <c r="K45" s="1">
        <f t="shared" ca="1" si="7"/>
        <v>-1.4591585143963233</v>
      </c>
      <c r="L45" s="1">
        <f t="shared" ca="1" si="8"/>
        <v>7.5495992732426469</v>
      </c>
      <c r="O45" s="1">
        <v>0.97446418660661904</v>
      </c>
      <c r="P45" s="1">
        <v>1.109342832296826</v>
      </c>
      <c r="Q45" s="1">
        <v>1.9863606002427832</v>
      </c>
      <c r="R45" s="1">
        <v>3.1557176241707259</v>
      </c>
      <c r="S45" s="1">
        <v>3.935288973456021</v>
      </c>
      <c r="T45" s="1">
        <v>-0.88636060024278307</v>
      </c>
      <c r="U45" s="1">
        <v>-1.255717624170726</v>
      </c>
      <c r="V45" s="1">
        <v>-0.93528897345602102</v>
      </c>
      <c r="W45" s="1">
        <v>3.2372273291841367</v>
      </c>
    </row>
    <row r="46" spans="4:23" x14ac:dyDescent="0.25">
      <c r="D46" s="1">
        <f t="shared" ca="1" si="0"/>
        <v>1.1813767735247196</v>
      </c>
      <c r="E46" s="1">
        <f t="shared" ca="1" si="1"/>
        <v>0.98845563304473538</v>
      </c>
      <c r="F46" s="1">
        <f t="shared" ca="1" si="2"/>
        <v>2.0516947292169831</v>
      </c>
      <c r="G46" s="1">
        <f t="shared" ca="1" si="3"/>
        <v>3.4693468574466468</v>
      </c>
      <c r="H46" s="1">
        <f t="shared" ca="1" si="4"/>
        <v>4.4144482762664214</v>
      </c>
      <c r="I46" s="1">
        <f t="shared" ca="1" si="5"/>
        <v>-0.95169472921698306</v>
      </c>
      <c r="J46" s="1">
        <f t="shared" ca="1" si="6"/>
        <v>-1.5693468574466469</v>
      </c>
      <c r="K46" s="1">
        <f t="shared" ca="1" si="7"/>
        <v>-1.4144482762664214</v>
      </c>
      <c r="L46" s="1">
        <f t="shared" ca="1" si="8"/>
        <v>5.3692363428301046</v>
      </c>
      <c r="O46" s="1">
        <v>1.1140866572410217</v>
      </c>
      <c r="P46" s="1">
        <v>0.83159921656887525</v>
      </c>
      <c r="Q46" s="1">
        <v>1.8342772080857948</v>
      </c>
      <c r="R46" s="1">
        <v>3.171181196775021</v>
      </c>
      <c r="S46" s="1">
        <v>4.062450522567838</v>
      </c>
      <c r="T46" s="1">
        <v>-0.73427720808579466</v>
      </c>
      <c r="U46" s="1">
        <v>-1.2711811967750211</v>
      </c>
      <c r="V46" s="1">
        <v>-1.062450522567838</v>
      </c>
      <c r="W46" s="1">
        <v>3.2838657662533164</v>
      </c>
    </row>
    <row r="47" spans="4:23" x14ac:dyDescent="0.25">
      <c r="D47" s="1">
        <f t="shared" ca="1" si="0"/>
        <v>0.71265276043005876</v>
      </c>
      <c r="E47" s="1">
        <f t="shared" ca="1" si="1"/>
        <v>0.64464428022621334</v>
      </c>
      <c r="F47" s="1">
        <f t="shared" ca="1" si="2"/>
        <v>1.2860317646132664</v>
      </c>
      <c r="G47" s="1">
        <f t="shared" ca="1" si="3"/>
        <v>2.1412150771293366</v>
      </c>
      <c r="H47" s="1">
        <f t="shared" ca="1" si="4"/>
        <v>2.7113372854733835</v>
      </c>
      <c r="I47" s="1">
        <f t="shared" ca="1" si="5"/>
        <v>-0.18603176461326631</v>
      </c>
      <c r="J47" s="1">
        <f t="shared" ca="1" si="6"/>
        <v>-0.24121507712933665</v>
      </c>
      <c r="K47" s="1">
        <f t="shared" ca="1" si="7"/>
        <v>0.28866271452661652</v>
      </c>
      <c r="L47" s="1">
        <f t="shared" ca="1" si="8"/>
        <v>0.17611869363751245</v>
      </c>
      <c r="O47" s="1">
        <v>0.61108410925626488</v>
      </c>
      <c r="P47" s="1">
        <v>1.813567203993625</v>
      </c>
      <c r="Q47" s="1">
        <v>2.3635429023242636</v>
      </c>
      <c r="R47" s="1">
        <v>3.0968438334317812</v>
      </c>
      <c r="S47" s="1">
        <v>3.5857111208367929</v>
      </c>
      <c r="T47" s="1">
        <v>-1.2635429023242635</v>
      </c>
      <c r="U47" s="1">
        <v>-1.1968438334317812</v>
      </c>
      <c r="V47" s="1">
        <v>-0.58571112083679289</v>
      </c>
      <c r="W47" s="1">
        <v>3.3720333447095965</v>
      </c>
    </row>
    <row r="48" spans="4:23" x14ac:dyDescent="0.25">
      <c r="D48" s="1">
        <f t="shared" ca="1" si="0"/>
        <v>1.14572430260933</v>
      </c>
      <c r="E48" s="1">
        <f t="shared" ca="1" si="1"/>
        <v>1.2451452667781433</v>
      </c>
      <c r="F48" s="1">
        <f t="shared" ca="1" si="2"/>
        <v>2.2762971391265401</v>
      </c>
      <c r="G48" s="1">
        <f t="shared" ca="1" si="3"/>
        <v>3.6511663022577361</v>
      </c>
      <c r="H48" s="1">
        <f t="shared" ca="1" si="4"/>
        <v>4.5677457443452001</v>
      </c>
      <c r="I48" s="1">
        <f t="shared" ca="1" si="5"/>
        <v>-1.17629713912654</v>
      </c>
      <c r="J48" s="1">
        <f t="shared" ca="1" si="6"/>
        <v>-1.7511663022577362</v>
      </c>
      <c r="K48" s="1">
        <f t="shared" ca="1" si="7"/>
        <v>-1.5677457443452001</v>
      </c>
      <c r="L48" s="1">
        <f t="shared" ca="1" si="8"/>
        <v>6.9080850965928011</v>
      </c>
      <c r="O48" s="1">
        <v>0.23421733987293192</v>
      </c>
      <c r="P48" s="1">
        <v>0.65858751387410619</v>
      </c>
      <c r="Q48" s="1">
        <v>0.86938311975974492</v>
      </c>
      <c r="R48" s="1">
        <v>1.1504439276072631</v>
      </c>
      <c r="S48" s="1">
        <v>1.3378177995056086</v>
      </c>
      <c r="T48" s="1">
        <v>0.23061688024025517</v>
      </c>
      <c r="U48" s="1">
        <v>0.74955607239273681</v>
      </c>
      <c r="V48" s="1">
        <v>1.6621822004943914</v>
      </c>
      <c r="W48" s="1">
        <v>3.3778681187529509</v>
      </c>
    </row>
    <row r="49" spans="4:23" x14ac:dyDescent="0.25">
      <c r="D49" s="1">
        <f t="shared" ca="1" si="0"/>
        <v>0.26709015371878553</v>
      </c>
      <c r="E49" s="1">
        <f t="shared" ca="1" si="1"/>
        <v>1.8668728437370072</v>
      </c>
      <c r="F49" s="1">
        <f t="shared" ca="1" si="2"/>
        <v>2.1072539820839142</v>
      </c>
      <c r="G49" s="1">
        <f t="shared" ca="1" si="3"/>
        <v>2.427762166546457</v>
      </c>
      <c r="H49" s="1">
        <f t="shared" ca="1" si="4"/>
        <v>2.6414342895214853</v>
      </c>
      <c r="I49" s="1">
        <f t="shared" ca="1" si="5"/>
        <v>-1.0072539820839141</v>
      </c>
      <c r="J49" s="1">
        <f t="shared" ca="1" si="6"/>
        <v>-0.52776216654645713</v>
      </c>
      <c r="K49" s="1">
        <f t="shared" ca="1" si="7"/>
        <v>0.35856571047851471</v>
      </c>
      <c r="L49" s="1">
        <f t="shared" ca="1" si="8"/>
        <v>1.4216628575926746</v>
      </c>
      <c r="O49" s="1">
        <v>1.4547932919566218</v>
      </c>
      <c r="P49" s="1">
        <v>0.1290079968925173</v>
      </c>
      <c r="Q49" s="1">
        <v>1.4383219596534769</v>
      </c>
      <c r="R49" s="1">
        <v>3.1840739100014233</v>
      </c>
      <c r="S49" s="1">
        <v>4.3479085435667209</v>
      </c>
      <c r="T49" s="1">
        <v>-0.33832195965347678</v>
      </c>
      <c r="U49" s="1">
        <v>-1.2840739100014233</v>
      </c>
      <c r="V49" s="1">
        <v>-1.3479085435667209</v>
      </c>
      <c r="W49" s="1">
        <v>3.5801649965502707</v>
      </c>
    </row>
    <row r="50" spans="4:23" x14ac:dyDescent="0.25">
      <c r="D50" s="1">
        <f t="shared" ca="1" si="0"/>
        <v>0.49133251306858616</v>
      </c>
      <c r="E50" s="1">
        <f t="shared" ca="1" si="1"/>
        <v>1.138264475628296</v>
      </c>
      <c r="F50" s="1">
        <f t="shared" ca="1" si="2"/>
        <v>1.5804637373900237</v>
      </c>
      <c r="G50" s="1">
        <f t="shared" ca="1" si="3"/>
        <v>2.1700627530723269</v>
      </c>
      <c r="H50" s="1">
        <f t="shared" ca="1" si="4"/>
        <v>2.563128763527196</v>
      </c>
      <c r="I50" s="1">
        <f t="shared" ca="1" si="5"/>
        <v>-0.48046373739002357</v>
      </c>
      <c r="J50" s="1">
        <f t="shared" ca="1" si="6"/>
        <v>-0.27006275307232697</v>
      </c>
      <c r="K50" s="1">
        <f t="shared" ca="1" si="7"/>
        <v>0.43687123647280401</v>
      </c>
      <c r="L50" s="1">
        <f t="shared" ca="1" si="8"/>
        <v>0.4946357708010708</v>
      </c>
      <c r="O50" s="1">
        <v>0.13850905699152016</v>
      </c>
      <c r="P50" s="1">
        <v>0.85435717379140574</v>
      </c>
      <c r="Q50" s="1">
        <v>0.97901532508377387</v>
      </c>
      <c r="R50" s="1">
        <v>1.1452261934735981</v>
      </c>
      <c r="S50" s="1">
        <v>1.2560334390668142</v>
      </c>
      <c r="T50" s="1">
        <v>0.12098467491622622</v>
      </c>
      <c r="U50" s="1">
        <v>0.7547738065264018</v>
      </c>
      <c r="V50" s="1">
        <v>1.7439665609331858</v>
      </c>
      <c r="W50" s="1">
        <v>3.6257401562360623</v>
      </c>
    </row>
    <row r="51" spans="4:23" x14ac:dyDescent="0.25">
      <c r="D51" s="1">
        <f t="shared" ca="1" si="0"/>
        <v>0.85879290313006162</v>
      </c>
      <c r="E51" s="1">
        <f t="shared" ca="1" si="1"/>
        <v>1.9751561934008681</v>
      </c>
      <c r="F51" s="1">
        <f t="shared" ca="1" si="2"/>
        <v>2.7480698062179236</v>
      </c>
      <c r="G51" s="1">
        <f t="shared" ca="1" si="3"/>
        <v>3.7786212899739979</v>
      </c>
      <c r="H51" s="1">
        <f t="shared" ca="1" si="4"/>
        <v>4.4656556124780469</v>
      </c>
      <c r="I51" s="1">
        <f t="shared" ca="1" si="5"/>
        <v>-1.6480698062179235</v>
      </c>
      <c r="J51" s="1">
        <f t="shared" ca="1" si="6"/>
        <v>-1.878621289973998</v>
      </c>
      <c r="K51" s="1">
        <f t="shared" ca="1" si="7"/>
        <v>-1.4656556124780469</v>
      </c>
      <c r="L51" s="1">
        <f t="shared" ca="1" si="8"/>
        <v>8.3934984116991505</v>
      </c>
      <c r="O51" s="1">
        <v>0.96926203819947987</v>
      </c>
      <c r="P51" s="1">
        <v>1.186629334386667</v>
      </c>
      <c r="Q51" s="1">
        <v>2.0589651687661989</v>
      </c>
      <c r="R51" s="1">
        <v>3.2220796146055743</v>
      </c>
      <c r="S51" s="1">
        <v>3.9974892451651582</v>
      </c>
      <c r="T51" s="1">
        <v>-0.95896516876619886</v>
      </c>
      <c r="U51" s="1">
        <v>-1.3220796146055744</v>
      </c>
      <c r="V51" s="1">
        <v>-0.99748924516515824</v>
      </c>
      <c r="W51" s="1">
        <v>3.6624934964825657</v>
      </c>
    </row>
    <row r="52" spans="4:23" x14ac:dyDescent="0.25">
      <c r="D52" s="1">
        <f t="shared" ca="1" si="0"/>
        <v>0.3352756352012185</v>
      </c>
      <c r="E52" s="1">
        <f t="shared" ca="1" si="1"/>
        <v>1.6532117987308039</v>
      </c>
      <c r="F52" s="1">
        <f t="shared" ca="1" si="2"/>
        <v>1.9549598704119007</v>
      </c>
      <c r="G52" s="1">
        <f t="shared" ca="1" si="3"/>
        <v>2.3572906326533629</v>
      </c>
      <c r="H52" s="1">
        <f t="shared" ca="1" si="4"/>
        <v>2.6255111408143375</v>
      </c>
      <c r="I52" s="1">
        <f t="shared" ca="1" si="5"/>
        <v>-0.85495987041190058</v>
      </c>
      <c r="J52" s="1">
        <f t="shared" ca="1" si="6"/>
        <v>-0.45729063265336301</v>
      </c>
      <c r="K52" s="1">
        <f t="shared" ca="1" si="7"/>
        <v>0.37448885918566255</v>
      </c>
      <c r="L52" s="1">
        <f t="shared" ca="1" si="8"/>
        <v>1.0803130083814259</v>
      </c>
      <c r="O52" s="1">
        <v>0.32049039003339019</v>
      </c>
      <c r="P52" s="1">
        <v>0.37844060180423944</v>
      </c>
      <c r="Q52" s="1">
        <v>0.66688195283429064</v>
      </c>
      <c r="R52" s="1">
        <v>1.0514704208743588</v>
      </c>
      <c r="S52" s="1">
        <v>1.307862732901071</v>
      </c>
      <c r="T52" s="1">
        <v>0.43311804716570945</v>
      </c>
      <c r="U52" s="1">
        <v>0.84852957912564109</v>
      </c>
      <c r="V52" s="1">
        <v>1.692137267098929</v>
      </c>
      <c r="W52" s="1">
        <v>3.7709222201368071</v>
      </c>
    </row>
    <row r="53" spans="4:23" x14ac:dyDescent="0.25">
      <c r="D53" s="1">
        <f t="shared" ca="1" si="0"/>
        <v>1.4858744371255346</v>
      </c>
      <c r="E53" s="1">
        <f t="shared" ca="1" si="1"/>
        <v>1.0333009175268766</v>
      </c>
      <c r="F53" s="1">
        <f t="shared" ca="1" si="2"/>
        <v>2.3705879109398578</v>
      </c>
      <c r="G53" s="1">
        <f t="shared" ca="1" si="3"/>
        <v>4.1536372354904989</v>
      </c>
      <c r="H53" s="1">
        <f t="shared" ca="1" si="4"/>
        <v>5.3423367851909269</v>
      </c>
      <c r="I53" s="1">
        <f t="shared" ca="1" si="5"/>
        <v>-1.2705879109398577</v>
      </c>
      <c r="J53" s="1">
        <f t="shared" ca="1" si="6"/>
        <v>-2.253637235490499</v>
      </c>
      <c r="K53" s="1">
        <f t="shared" ca="1" si="7"/>
        <v>-2.3423367851909269</v>
      </c>
      <c r="L53" s="1">
        <f t="shared" ca="1" si="8"/>
        <v>12.179816043874336</v>
      </c>
      <c r="O53" s="1">
        <v>0.88980903797619781</v>
      </c>
      <c r="P53" s="1">
        <v>1.4005171568791399</v>
      </c>
      <c r="Q53" s="1">
        <v>2.2013452910577178</v>
      </c>
      <c r="R53" s="1">
        <v>3.2691161366291555</v>
      </c>
      <c r="S53" s="1">
        <v>3.9809633670101139</v>
      </c>
      <c r="T53" s="1">
        <v>-1.1013452910577177</v>
      </c>
      <c r="U53" s="1">
        <v>-1.3691161366291555</v>
      </c>
      <c r="V53" s="1">
        <v>-0.98096336701011388</v>
      </c>
      <c r="W53" s="1">
        <v>4.0497295731291727</v>
      </c>
    </row>
    <row r="54" spans="4:23" x14ac:dyDescent="0.25">
      <c r="D54" s="1">
        <f t="shared" ca="1" si="0"/>
        <v>0.94914869949132874</v>
      </c>
      <c r="E54" s="1">
        <f t="shared" ca="1" si="1"/>
        <v>1.7714486905201372</v>
      </c>
      <c r="F54" s="1">
        <f t="shared" ca="1" si="2"/>
        <v>2.625682520062333</v>
      </c>
      <c r="G54" s="1">
        <f t="shared" ca="1" si="3"/>
        <v>3.7646609594519278</v>
      </c>
      <c r="H54" s="1">
        <f t="shared" ca="1" si="4"/>
        <v>4.5239799190449901</v>
      </c>
      <c r="I54" s="1">
        <f t="shared" ca="1" si="5"/>
        <v>-1.525682520062333</v>
      </c>
      <c r="J54" s="1">
        <f t="shared" ca="1" si="6"/>
        <v>-1.8646609594519279</v>
      </c>
      <c r="K54" s="1">
        <f t="shared" ca="1" si="7"/>
        <v>-1.5239799190449901</v>
      </c>
      <c r="L54" s="1">
        <f t="shared" ca="1" si="8"/>
        <v>8.1271824393803094</v>
      </c>
      <c r="O54" s="1">
        <v>1.1850954594169465</v>
      </c>
      <c r="P54" s="1">
        <v>0.81564991296267553</v>
      </c>
      <c r="Q54" s="1">
        <v>1.8822358264379273</v>
      </c>
      <c r="R54" s="1">
        <v>3.3043503777382632</v>
      </c>
      <c r="S54" s="1">
        <v>4.2524267452718201</v>
      </c>
      <c r="T54" s="1">
        <v>-0.78223582643792722</v>
      </c>
      <c r="U54" s="1">
        <v>-1.4043503777382633</v>
      </c>
      <c r="V54" s="1">
        <v>-1.2524267452718201</v>
      </c>
      <c r="W54" s="1">
        <v>4.1526656238887938</v>
      </c>
    </row>
    <row r="55" spans="4:23" x14ac:dyDescent="0.25">
      <c r="D55" s="1">
        <f t="shared" ca="1" si="0"/>
        <v>0.78374596598258117</v>
      </c>
      <c r="E55" s="1">
        <f t="shared" ca="1" si="1"/>
        <v>1.2459102921043497</v>
      </c>
      <c r="F55" s="1">
        <f t="shared" ca="1" si="2"/>
        <v>1.9512816614886728</v>
      </c>
      <c r="G55" s="1">
        <f t="shared" ca="1" si="3"/>
        <v>2.8917768206677703</v>
      </c>
      <c r="H55" s="1">
        <f t="shared" ca="1" si="4"/>
        <v>3.5187735934538349</v>
      </c>
      <c r="I55" s="1">
        <f t="shared" ca="1" si="5"/>
        <v>-0.85128166148867268</v>
      </c>
      <c r="J55" s="1">
        <f t="shared" ca="1" si="6"/>
        <v>-0.9917768206677704</v>
      </c>
      <c r="K55" s="1">
        <f t="shared" ca="1" si="7"/>
        <v>-0.51877359345383489</v>
      </c>
      <c r="L55" s="1">
        <f t="shared" ca="1" si="8"/>
        <v>1.9774277704657908</v>
      </c>
      <c r="O55" s="1">
        <v>0.23852281237543993</v>
      </c>
      <c r="P55" s="1">
        <v>0.49177125323749737</v>
      </c>
      <c r="Q55" s="1">
        <v>0.70644178437539329</v>
      </c>
      <c r="R55" s="1">
        <v>0.99266915922592125</v>
      </c>
      <c r="S55" s="1">
        <v>1.1834874091262733</v>
      </c>
      <c r="T55" s="1">
        <v>0.3935582156246068</v>
      </c>
      <c r="U55" s="1">
        <v>0.90733084077407866</v>
      </c>
      <c r="V55" s="1">
        <v>1.8165125908737267</v>
      </c>
      <c r="W55" s="1">
        <v>4.2778553165081998</v>
      </c>
    </row>
    <row r="56" spans="4:23" x14ac:dyDescent="0.25">
      <c r="D56" s="1">
        <f t="shared" ca="1" si="0"/>
        <v>0.46394773663003308</v>
      </c>
      <c r="E56" s="1">
        <f t="shared" ca="1" si="1"/>
        <v>0.2823352816180289</v>
      </c>
      <c r="F56" s="1">
        <f t="shared" ca="1" si="2"/>
        <v>0.69988824458505872</v>
      </c>
      <c r="G56" s="1">
        <f t="shared" ca="1" si="3"/>
        <v>1.2566255285410985</v>
      </c>
      <c r="H56" s="1">
        <f t="shared" ca="1" si="4"/>
        <v>1.6277837178451249</v>
      </c>
      <c r="I56" s="1">
        <f t="shared" ca="1" si="5"/>
        <v>0.40011175541494137</v>
      </c>
      <c r="J56" s="1">
        <f t="shared" ca="1" si="6"/>
        <v>0.64337447145890136</v>
      </c>
      <c r="K56" s="1">
        <f t="shared" ca="1" si="7"/>
        <v>1.3722162821548751</v>
      </c>
      <c r="L56" s="1">
        <f t="shared" ca="1" si="8"/>
        <v>2.4569976523571944</v>
      </c>
      <c r="O56" s="1">
        <v>1.4281789293243747</v>
      </c>
      <c r="P56" s="1">
        <v>0.31321840596352124</v>
      </c>
      <c r="Q56" s="1">
        <v>1.5985794423554585</v>
      </c>
      <c r="R56" s="1">
        <v>3.3123941575447082</v>
      </c>
      <c r="S56" s="1">
        <v>4.4549373010042084</v>
      </c>
      <c r="T56" s="1">
        <v>-0.49857944235545837</v>
      </c>
      <c r="U56" s="1">
        <v>-1.4123941575447083</v>
      </c>
      <c r="V56" s="1">
        <v>-1.4549373010042084</v>
      </c>
      <c r="W56" s="1">
        <v>4.3602812664593174</v>
      </c>
    </row>
    <row r="57" spans="4:23" x14ac:dyDescent="0.25">
      <c r="D57" s="1">
        <f t="shared" ca="1" si="0"/>
        <v>1.7955916260131495</v>
      </c>
      <c r="E57" s="1">
        <f t="shared" ca="1" si="1"/>
        <v>0.34368004739038072</v>
      </c>
      <c r="F57" s="1">
        <f t="shared" ca="1" si="2"/>
        <v>1.9597125108022153</v>
      </c>
      <c r="G57" s="1">
        <f t="shared" ca="1" si="3"/>
        <v>4.1144224620179948</v>
      </c>
      <c r="H57" s="1">
        <f t="shared" ca="1" si="4"/>
        <v>5.5508957628285138</v>
      </c>
      <c r="I57" s="1">
        <f t="shared" ca="1" si="5"/>
        <v>-0.85971251080221522</v>
      </c>
      <c r="J57" s="1">
        <f t="shared" ca="1" si="6"/>
        <v>-2.2144224620179949</v>
      </c>
      <c r="K57" s="1">
        <f t="shared" ca="1" si="7"/>
        <v>-2.5508957628285138</v>
      </c>
      <c r="L57" s="1">
        <f t="shared" ca="1" si="8"/>
        <v>12.149841634336152</v>
      </c>
      <c r="O57" s="1">
        <v>0.73444335262102545</v>
      </c>
      <c r="P57" s="1">
        <v>1.7438425717855901</v>
      </c>
      <c r="Q57" s="1">
        <v>2.404841589144513</v>
      </c>
      <c r="R57" s="1">
        <v>3.2861736122897436</v>
      </c>
      <c r="S57" s="1">
        <v>3.8737282943865639</v>
      </c>
      <c r="T57" s="1">
        <v>-1.3048415891445129</v>
      </c>
      <c r="U57" s="1">
        <v>-1.3861736122897437</v>
      </c>
      <c r="V57" s="1">
        <v>-0.87372829438656385</v>
      </c>
      <c r="W57" s="1">
        <v>4.387489988581228</v>
      </c>
    </row>
    <row r="58" spans="4:23" x14ac:dyDescent="0.25">
      <c r="D58" s="1">
        <f t="shared" ca="1" si="0"/>
        <v>1.8030875533537891</v>
      </c>
      <c r="E58" s="1">
        <f t="shared" ca="1" si="1"/>
        <v>1.7243550368385399</v>
      </c>
      <c r="F58" s="1">
        <f t="shared" ca="1" si="2"/>
        <v>3.3471338348569502</v>
      </c>
      <c r="G58" s="1">
        <f t="shared" ca="1" si="3"/>
        <v>5.5108388988814969</v>
      </c>
      <c r="H58" s="1">
        <f t="shared" ca="1" si="4"/>
        <v>6.9533089415645275</v>
      </c>
      <c r="I58" s="1">
        <f t="shared" ca="1" si="5"/>
        <v>-2.2471338348569501</v>
      </c>
      <c r="J58" s="1">
        <f t="shared" ca="1" si="6"/>
        <v>-3.610838898881497</v>
      </c>
      <c r="K58" s="1">
        <f t="shared" ca="1" si="7"/>
        <v>-3.9533089415645275</v>
      </c>
      <c r="L58" s="1">
        <f t="shared" ca="1" si="8"/>
        <v>33.716419612888686</v>
      </c>
      <c r="O58" s="1">
        <v>1.3498927575262782</v>
      </c>
      <c r="P58" s="1">
        <v>0.5162280962530339</v>
      </c>
      <c r="Q58" s="1">
        <v>1.7311315780266843</v>
      </c>
      <c r="R58" s="1">
        <v>3.3510028870582182</v>
      </c>
      <c r="S58" s="1">
        <v>4.4309170930792412</v>
      </c>
      <c r="T58" s="1">
        <v>-0.63113157802668418</v>
      </c>
      <c r="U58" s="1">
        <v>-1.4510028870582183</v>
      </c>
      <c r="V58" s="1">
        <v>-1.4309170930792412</v>
      </c>
      <c r="W58" s="1">
        <v>4.5512601743000829</v>
      </c>
    </row>
    <row r="59" spans="4:23" x14ac:dyDescent="0.25">
      <c r="D59" s="1">
        <f t="shared" ca="1" si="0"/>
        <v>1.519145841584385</v>
      </c>
      <c r="E59" s="1">
        <f t="shared" ca="1" si="1"/>
        <v>1.8634212219456374</v>
      </c>
      <c r="F59" s="1">
        <f t="shared" ca="1" si="2"/>
        <v>3.2306524793715843</v>
      </c>
      <c r="G59" s="1">
        <f t="shared" ca="1" si="3"/>
        <v>5.0536274892728459</v>
      </c>
      <c r="H59" s="1">
        <f t="shared" ca="1" si="4"/>
        <v>6.2689441625403539</v>
      </c>
      <c r="I59" s="1">
        <f t="shared" ca="1" si="5"/>
        <v>-2.1306524793715842</v>
      </c>
      <c r="J59" s="1">
        <f t="shared" ca="1" si="6"/>
        <v>-3.153627489272846</v>
      </c>
      <c r="K59" s="1">
        <f t="shared" ca="1" si="7"/>
        <v>-3.2689441625403539</v>
      </c>
      <c r="L59" s="1">
        <f t="shared" ca="1" si="8"/>
        <v>25.171042266756288</v>
      </c>
      <c r="O59" s="1">
        <v>0.31054811922274728</v>
      </c>
      <c r="P59" s="1">
        <v>0.21943884753870901</v>
      </c>
      <c r="Q59" s="1">
        <v>0.49893215483918157</v>
      </c>
      <c r="R59" s="1">
        <v>0.87158989790647834</v>
      </c>
      <c r="S59" s="1">
        <v>1.120028393284676</v>
      </c>
      <c r="T59" s="1">
        <v>0.60106784516081846</v>
      </c>
      <c r="U59" s="1">
        <v>1.0284101020935217</v>
      </c>
      <c r="V59" s="1">
        <v>1.879971606715324</v>
      </c>
      <c r="W59" s="1">
        <v>4.9532031346300744</v>
      </c>
    </row>
    <row r="60" spans="4:23" x14ac:dyDescent="0.25">
      <c r="D60" s="1">
        <f t="shared" ca="1" si="0"/>
        <v>1.3820331647964614</v>
      </c>
      <c r="E60" s="1">
        <f t="shared" ca="1" si="1"/>
        <v>1.8282199197266347</v>
      </c>
      <c r="F60" s="1">
        <f t="shared" ca="1" si="2"/>
        <v>3.07204976804345</v>
      </c>
      <c r="G60" s="1">
        <f t="shared" ca="1" si="3"/>
        <v>4.7304895657992034</v>
      </c>
      <c r="H60" s="1">
        <f t="shared" ca="1" si="4"/>
        <v>5.8361160976363724</v>
      </c>
      <c r="I60" s="1">
        <f t="shared" ca="1" si="5"/>
        <v>-1.9720497680434499</v>
      </c>
      <c r="J60" s="1">
        <f t="shared" ca="1" si="6"/>
        <v>-2.8304895657992035</v>
      </c>
      <c r="K60" s="1">
        <f t="shared" ca="1" si="7"/>
        <v>-2.8361160976363724</v>
      </c>
      <c r="L60" s="1">
        <f t="shared" ca="1" si="8"/>
        <v>19.944205989010555</v>
      </c>
      <c r="O60" s="1">
        <v>0.78847820439679661</v>
      </c>
      <c r="P60" s="1">
        <v>1.7894814146253077</v>
      </c>
      <c r="Q60" s="1">
        <v>2.4991117985824247</v>
      </c>
      <c r="R60" s="1">
        <v>3.4452856438585808</v>
      </c>
      <c r="S60" s="1">
        <v>4.0760682073760179</v>
      </c>
      <c r="T60" s="1">
        <v>-1.3991117985824246</v>
      </c>
      <c r="U60" s="1">
        <v>-1.5452856438585809</v>
      </c>
      <c r="V60" s="1">
        <v>-1.0760682073760179</v>
      </c>
      <c r="W60" s="1">
        <v>5.5033443329734135</v>
      </c>
    </row>
    <row r="61" spans="4:23" x14ac:dyDescent="0.25">
      <c r="D61" s="1">
        <f t="shared" ca="1" si="0"/>
        <v>0.60995629343078916</v>
      </c>
      <c r="E61" s="1">
        <f t="shared" ca="1" si="1"/>
        <v>4.9556399308802845E-2</v>
      </c>
      <c r="F61" s="1">
        <f t="shared" ca="1" si="2"/>
        <v>0.59851706339651312</v>
      </c>
      <c r="G61" s="1">
        <f t="shared" ca="1" si="3"/>
        <v>1.3304646155134601</v>
      </c>
      <c r="H61" s="1">
        <f t="shared" ca="1" si="4"/>
        <v>1.8184296502580914</v>
      </c>
      <c r="I61" s="1">
        <f t="shared" ca="1" si="5"/>
        <v>0.50148293660348697</v>
      </c>
      <c r="J61" s="1">
        <f t="shared" ca="1" si="6"/>
        <v>0.56953538448653984</v>
      </c>
      <c r="K61" s="1">
        <f t="shared" ca="1" si="7"/>
        <v>1.1815703497419086</v>
      </c>
      <c r="L61" s="1">
        <f t="shared" ca="1" si="8"/>
        <v>1.9719641812759039</v>
      </c>
      <c r="O61" s="1">
        <v>1.5773477279215575</v>
      </c>
      <c r="P61" s="1">
        <v>0.14602410436780566</v>
      </c>
      <c r="Q61" s="1">
        <v>1.5656370594972076</v>
      </c>
      <c r="R61" s="1">
        <v>3.4584543330030768</v>
      </c>
      <c r="S61" s="1">
        <v>4.7203325153403224</v>
      </c>
      <c r="T61" s="1">
        <v>-0.46563705949720746</v>
      </c>
      <c r="U61" s="1">
        <v>-1.5584543330030769</v>
      </c>
      <c r="V61" s="1">
        <v>-1.7203325153403224</v>
      </c>
      <c r="W61" s="1">
        <v>5.6051417425704315</v>
      </c>
    </row>
    <row r="62" spans="4:23" x14ac:dyDescent="0.25">
      <c r="D62" s="1">
        <f t="shared" ca="1" si="0"/>
        <v>1.9216474026284553</v>
      </c>
      <c r="E62" s="1">
        <f t="shared" ca="1" si="1"/>
        <v>0.6214018914121533</v>
      </c>
      <c r="F62" s="1">
        <f t="shared" ca="1" si="2"/>
        <v>2.350884553777763</v>
      </c>
      <c r="G62" s="1">
        <f t="shared" ca="1" si="3"/>
        <v>4.6568614369319103</v>
      </c>
      <c r="H62" s="1">
        <f t="shared" ca="1" si="4"/>
        <v>6.1941793590346741</v>
      </c>
      <c r="I62" s="1">
        <f t="shared" ca="1" si="5"/>
        <v>-1.2508845537777629</v>
      </c>
      <c r="J62" s="1">
        <f t="shared" ca="1" si="6"/>
        <v>-2.7568614369319104</v>
      </c>
      <c r="K62" s="1">
        <f t="shared" ca="1" si="7"/>
        <v>-3.1941793590346741</v>
      </c>
      <c r="L62" s="1">
        <f t="shared" ca="1" si="8"/>
        <v>19.367778927005233</v>
      </c>
      <c r="O62" s="1">
        <v>0.29059768695919974</v>
      </c>
      <c r="P62" s="1">
        <v>0.16952457142441224</v>
      </c>
      <c r="Q62" s="1">
        <v>0.43106248968769201</v>
      </c>
      <c r="R62" s="1">
        <v>0.7797797140387317</v>
      </c>
      <c r="S62" s="1">
        <v>1.0122578636060915</v>
      </c>
      <c r="T62" s="1">
        <v>0.66893751031230808</v>
      </c>
      <c r="U62" s="1">
        <v>1.1202202859612682</v>
      </c>
      <c r="V62" s="1">
        <v>1.9877421363939085</v>
      </c>
      <c r="W62" s="1">
        <v>5.6534896825777938</v>
      </c>
    </row>
    <row r="63" spans="4:23" x14ac:dyDescent="0.25">
      <c r="D63" s="1">
        <f t="shared" ca="1" si="0"/>
        <v>1.9601242169696964</v>
      </c>
      <c r="E63" s="1">
        <f t="shared" ca="1" si="1"/>
        <v>1.0611919045698821</v>
      </c>
      <c r="F63" s="1">
        <f t="shared" ca="1" si="2"/>
        <v>2.8253036998426087</v>
      </c>
      <c r="G63" s="1">
        <f t="shared" ca="1" si="3"/>
        <v>5.1774527602062443</v>
      </c>
      <c r="H63" s="1">
        <f t="shared" ca="1" si="4"/>
        <v>6.7455521337820015</v>
      </c>
      <c r="I63" s="1">
        <f t="shared" ca="1" si="5"/>
        <v>-1.7253036998426086</v>
      </c>
      <c r="J63" s="1">
        <f t="shared" ca="1" si="6"/>
        <v>-3.2774527602062444</v>
      </c>
      <c r="K63" s="1">
        <f t="shared" ca="1" si="7"/>
        <v>-3.7455521337820015</v>
      </c>
      <c r="L63" s="1">
        <f t="shared" ca="1" si="8"/>
        <v>27.747530238953029</v>
      </c>
      <c r="O63" s="1">
        <v>1.0126883793556063</v>
      </c>
      <c r="P63" s="1">
        <v>1.3728510714434594</v>
      </c>
      <c r="Q63" s="1">
        <v>2.2842706128635051</v>
      </c>
      <c r="R63" s="1">
        <v>3.4994966680902326</v>
      </c>
      <c r="S63" s="1">
        <v>4.3096473715747177</v>
      </c>
      <c r="T63" s="1">
        <v>-1.184270612863505</v>
      </c>
      <c r="U63" s="1">
        <v>-1.5994966680902327</v>
      </c>
      <c r="V63" s="1">
        <v>-1.3096473715747177</v>
      </c>
      <c r="W63" s="1">
        <v>5.6760627135964246</v>
      </c>
    </row>
    <row r="64" spans="4:23" x14ac:dyDescent="0.25">
      <c r="D64" s="1">
        <f t="shared" ca="1" si="0"/>
        <v>1.8232591369858637</v>
      </c>
      <c r="E64" s="1">
        <f t="shared" ca="1" si="1"/>
        <v>0.23709538058477575</v>
      </c>
      <c r="F64" s="1">
        <f t="shared" ca="1" si="2"/>
        <v>1.8780286038720531</v>
      </c>
      <c r="G64" s="1">
        <f t="shared" ca="1" si="3"/>
        <v>4.0659395682550894</v>
      </c>
      <c r="H64" s="1">
        <f t="shared" ca="1" si="4"/>
        <v>5.5245468778437807</v>
      </c>
      <c r="I64" s="1">
        <f t="shared" ca="1" si="5"/>
        <v>-0.77802860387205297</v>
      </c>
      <c r="J64" s="1">
        <f t="shared" ca="1" si="6"/>
        <v>-2.1659395682550895</v>
      </c>
      <c r="K64" s="1">
        <f t="shared" ca="1" si="7"/>
        <v>-2.5245468778437807</v>
      </c>
      <c r="L64" s="1">
        <f t="shared" ca="1" si="8"/>
        <v>11.669959660206921</v>
      </c>
      <c r="O64" s="1">
        <v>0.29284002289724631</v>
      </c>
      <c r="P64" s="1">
        <v>0.10940117766231916</v>
      </c>
      <c r="Q64" s="1">
        <v>0.37295719826984086</v>
      </c>
      <c r="R64" s="1">
        <v>0.72436522574653639</v>
      </c>
      <c r="S64" s="1">
        <v>0.95863724406433348</v>
      </c>
      <c r="T64" s="1">
        <v>0.72704280173015923</v>
      </c>
      <c r="U64" s="1">
        <v>1.1756347742534636</v>
      </c>
      <c r="V64" s="1">
        <v>2.0413627559356664</v>
      </c>
      <c r="W64" s="1">
        <v>6.077870259302891</v>
      </c>
    </row>
    <row r="65" spans="4:23" x14ac:dyDescent="0.25">
      <c r="D65" s="1">
        <f t="shared" ca="1" si="0"/>
        <v>1.7631884930384136</v>
      </c>
      <c r="E65" s="1">
        <f t="shared" ca="1" si="1"/>
        <v>1.2841400869987136</v>
      </c>
      <c r="F65" s="1">
        <f t="shared" ca="1" si="2"/>
        <v>2.8710097307332862</v>
      </c>
      <c r="G65" s="1">
        <f t="shared" ca="1" si="3"/>
        <v>4.9868359223793828</v>
      </c>
      <c r="H65" s="1">
        <f t="shared" ca="1" si="4"/>
        <v>6.3973867168101135</v>
      </c>
      <c r="I65" s="1">
        <f t="shared" ca="1" si="5"/>
        <v>-1.7710097307332862</v>
      </c>
      <c r="J65" s="1">
        <f t="shared" ca="1" si="6"/>
        <v>-3.0868359223793829</v>
      </c>
      <c r="K65" s="1">
        <f t="shared" ca="1" si="7"/>
        <v>-3.3973867168101135</v>
      </c>
      <c r="L65" s="1">
        <f t="shared" ca="1" si="8"/>
        <v>24.207267981601564</v>
      </c>
      <c r="O65" s="1">
        <v>0.83426932828120703</v>
      </c>
      <c r="P65" s="1">
        <v>1.7717932554101001</v>
      </c>
      <c r="Q65" s="1">
        <v>2.5226356508631866</v>
      </c>
      <c r="R65" s="1">
        <v>3.5237588448006347</v>
      </c>
      <c r="S65" s="1">
        <v>4.1911743074256007</v>
      </c>
      <c r="T65" s="1">
        <v>-1.4226356508631866</v>
      </c>
      <c r="U65" s="1">
        <v>-1.6237588448006348</v>
      </c>
      <c r="V65" s="1">
        <v>-1.1911743074256007</v>
      </c>
      <c r="W65" s="1">
        <v>6.0793812118460737</v>
      </c>
    </row>
    <row r="66" spans="4:23" x14ac:dyDescent="0.25">
      <c r="D66" s="1">
        <f t="shared" ca="1" si="0"/>
        <v>1.5580615602192784</v>
      </c>
      <c r="E66" s="1">
        <f t="shared" ca="1" si="1"/>
        <v>1.9011510419112083</v>
      </c>
      <c r="F66" s="1">
        <f t="shared" ca="1" si="2"/>
        <v>3.3034064461085588</v>
      </c>
      <c r="G66" s="1">
        <f t="shared" ca="1" si="3"/>
        <v>5.1730803183716931</v>
      </c>
      <c r="H66" s="1">
        <f t="shared" ca="1" si="4"/>
        <v>6.4195295665471157</v>
      </c>
      <c r="I66" s="1">
        <f t="shared" ca="1" si="5"/>
        <v>-2.2034064461085587</v>
      </c>
      <c r="J66" s="1">
        <f t="shared" ca="1" si="6"/>
        <v>-3.2730803183716932</v>
      </c>
      <c r="K66" s="1">
        <f t="shared" ca="1" si="7"/>
        <v>-3.4195295665471157</v>
      </c>
      <c r="L66" s="1">
        <f t="shared" ca="1" si="8"/>
        <v>27.261237193754802</v>
      </c>
      <c r="O66" s="2">
        <v>1.3291618956135109</v>
      </c>
      <c r="P66" s="2">
        <v>0.77053675933191457</v>
      </c>
      <c r="Q66" s="2">
        <v>1.9667824653840744</v>
      </c>
      <c r="R66" s="2">
        <v>3.5617767401202878</v>
      </c>
      <c r="S66" s="2">
        <v>4.6251062566110956</v>
      </c>
      <c r="T66" s="2">
        <v>-0.86678246538407433</v>
      </c>
      <c r="U66" s="2">
        <v>-1.6617767401202879</v>
      </c>
      <c r="V66" s="2">
        <v>-1.6251062566110956</v>
      </c>
      <c r="W66" s="2">
        <v>6.1537841215786333</v>
      </c>
    </row>
    <row r="67" spans="4:23" x14ac:dyDescent="0.25">
      <c r="D67" s="1">
        <f t="shared" ca="1" si="0"/>
        <v>1.9795821730753478</v>
      </c>
      <c r="E67" s="1">
        <f t="shared" ca="1" si="1"/>
        <v>1.1319816592217105</v>
      </c>
      <c r="F67" s="1">
        <f t="shared" ca="1" si="2"/>
        <v>2.9136056149895238</v>
      </c>
      <c r="G67" s="1">
        <f t="shared" ca="1" si="3"/>
        <v>5.2891042226799412</v>
      </c>
      <c r="H67" s="1">
        <f t="shared" ca="1" si="4"/>
        <v>6.8727699611402189</v>
      </c>
      <c r="I67" s="1">
        <f t="shared" ca="1" si="5"/>
        <v>-1.8136056149895237</v>
      </c>
      <c r="J67" s="1">
        <f t="shared" ca="1" si="6"/>
        <v>-3.3891042226799413</v>
      </c>
      <c r="K67" s="1">
        <f t="shared" ca="1" si="7"/>
        <v>-3.8727699611402189</v>
      </c>
      <c r="L67" s="1">
        <f t="shared" ca="1" si="8"/>
        <v>29.773539930818551</v>
      </c>
      <c r="O67" s="1">
        <v>1.5476764298642882</v>
      </c>
      <c r="P67" s="1">
        <v>0.37152301875287197</v>
      </c>
      <c r="Q67" s="1">
        <v>1.7644318056307313</v>
      </c>
      <c r="R67" s="1">
        <v>3.6216435214678775</v>
      </c>
      <c r="S67" s="1">
        <v>4.8597846653593075</v>
      </c>
      <c r="T67" s="1">
        <v>-0.66443180563073123</v>
      </c>
      <c r="U67" s="1">
        <v>-1.7216435214678776</v>
      </c>
      <c r="V67" s="1">
        <v>-1.8597846653593075</v>
      </c>
      <c r="W67" s="1">
        <v>6.864325040851659</v>
      </c>
    </row>
    <row r="68" spans="4:23" x14ac:dyDescent="0.25">
      <c r="D68" s="1">
        <f t="shared" ref="D68:D101" ca="1" si="9">$B$8+RAND()*($B$9-$B$8)</f>
        <v>0.99440896008467083</v>
      </c>
      <c r="E68" s="1">
        <f t="shared" ref="E68:E101" ca="1" si="10">$B$10+RAND()*($B$11-$B$10)</f>
        <v>1.0958411812148974</v>
      </c>
      <c r="F68" s="1">
        <f t="shared" ref="F68:F101" ca="1" si="11">D68*$B$1+E68</f>
        <v>1.9908092452911013</v>
      </c>
      <c r="G68" s="1">
        <f t="shared" ref="G68:G101" ca="1" si="12">D68*$B$2+E68</f>
        <v>3.184099997392706</v>
      </c>
      <c r="H68" s="1">
        <f t="shared" ref="H68:H101" ca="1" si="13">D68*$B$3+E68</f>
        <v>3.9796271654604429</v>
      </c>
      <c r="I68" s="1">
        <f t="shared" ref="I68:I101" ca="1" si="14">$B$4-F68</f>
        <v>-0.89080924529110117</v>
      </c>
      <c r="J68" s="1">
        <f t="shared" ref="J68:J101" ca="1" si="15">$B$5-G68</f>
        <v>-1.2840999973927061</v>
      </c>
      <c r="K68" s="1">
        <f t="shared" ref="K68:K101" ca="1" si="16">$B$6-H68</f>
        <v>-0.97962716546044293</v>
      </c>
      <c r="L68" s="1">
        <f t="shared" ref="L68:L101" ca="1" si="17">I68*I68+J68*J68+K68*K68</f>
        <v>3.4021232981081111</v>
      </c>
      <c r="O68" s="1">
        <v>1.5436602447995433</v>
      </c>
      <c r="P68" s="1">
        <v>0.45345533300194263</v>
      </c>
      <c r="Q68" s="1">
        <v>1.8427495533215317</v>
      </c>
      <c r="R68" s="1">
        <v>3.6951418470809836</v>
      </c>
      <c r="S68" s="1">
        <v>4.9300700429206179</v>
      </c>
      <c r="T68" s="1">
        <v>-0.74274955332153159</v>
      </c>
      <c r="U68" s="1">
        <v>-1.7951418470809837</v>
      </c>
      <c r="V68" s="1">
        <v>-1.9300700429206179</v>
      </c>
      <c r="W68" s="1">
        <v>7.4993815206802559</v>
      </c>
    </row>
    <row r="69" spans="4:23" x14ac:dyDescent="0.25">
      <c r="D69" s="1">
        <f t="shared" ca="1" si="9"/>
        <v>0.75377170018021755</v>
      </c>
      <c r="E69" s="1">
        <f t="shared" ca="1" si="10"/>
        <v>0.95144654067011936</v>
      </c>
      <c r="F69" s="1">
        <f t="shared" ca="1" si="11"/>
        <v>1.6298410708323152</v>
      </c>
      <c r="G69" s="1">
        <f t="shared" ca="1" si="12"/>
        <v>2.5343671110485761</v>
      </c>
      <c r="H69" s="1">
        <f t="shared" ca="1" si="13"/>
        <v>3.1373844711927505</v>
      </c>
      <c r="I69" s="1">
        <f t="shared" ca="1" si="14"/>
        <v>-0.52984107083231513</v>
      </c>
      <c r="J69" s="1">
        <f t="shared" ca="1" si="15"/>
        <v>-0.63436711104857624</v>
      </c>
      <c r="K69" s="1">
        <f t="shared" ca="1" si="16"/>
        <v>-0.13738447119275055</v>
      </c>
      <c r="L69" s="1">
        <f t="shared" ca="1" si="17"/>
        <v>0.70202768484576283</v>
      </c>
      <c r="O69" s="1">
        <v>1.0712993116752263</v>
      </c>
      <c r="P69" s="1">
        <v>1.5059987012638556</v>
      </c>
      <c r="Q69" s="1">
        <v>2.4701680817715594</v>
      </c>
      <c r="R69" s="1">
        <v>3.7557272557818306</v>
      </c>
      <c r="S69" s="1">
        <v>4.612766705122012</v>
      </c>
      <c r="T69" s="1">
        <v>-1.3701680817715594</v>
      </c>
      <c r="U69" s="1">
        <v>-1.8557272557818307</v>
      </c>
      <c r="V69" s="1">
        <v>-1.612766705122012</v>
      </c>
      <c r="W69" s="1">
        <v>7.9221006653072301</v>
      </c>
    </row>
    <row r="70" spans="4:23" x14ac:dyDescent="0.25">
      <c r="D70" s="1">
        <f t="shared" ca="1" si="9"/>
        <v>1.9367597689428195</v>
      </c>
      <c r="E70" s="1">
        <f t="shared" ca="1" si="10"/>
        <v>1.7811940876457326</v>
      </c>
      <c r="F70" s="1">
        <f t="shared" ca="1" si="11"/>
        <v>3.52427787969427</v>
      </c>
      <c r="G70" s="1">
        <f t="shared" ca="1" si="12"/>
        <v>5.8483896024256534</v>
      </c>
      <c r="H70" s="1">
        <f t="shared" ca="1" si="13"/>
        <v>7.3977974175799091</v>
      </c>
      <c r="I70" s="1">
        <f t="shared" ca="1" si="14"/>
        <v>-2.4242778796942699</v>
      </c>
      <c r="J70" s="1">
        <f t="shared" ca="1" si="15"/>
        <v>-3.9483896024256535</v>
      </c>
      <c r="K70" s="1">
        <f t="shared" ca="1" si="16"/>
        <v>-4.3977974175799091</v>
      </c>
      <c r="L70" s="1">
        <f t="shared" ca="1" si="17"/>
        <v>40.80752581659047</v>
      </c>
      <c r="O70" s="1">
        <v>0.2270847359825916</v>
      </c>
      <c r="P70" s="1">
        <v>3.3636194054567525E-2</v>
      </c>
      <c r="Q70" s="1">
        <v>0.23801245643889998</v>
      </c>
      <c r="R70" s="1">
        <v>0.51051413961800995</v>
      </c>
      <c r="S70" s="1">
        <v>0.6921819284040831</v>
      </c>
      <c r="T70" s="1">
        <v>0.86198754356110008</v>
      </c>
      <c r="U70" s="1">
        <v>1.38948586038199</v>
      </c>
      <c r="V70" s="1">
        <v>2.3078180715959169</v>
      </c>
      <c r="W70" s="1">
        <v>7.9997177330406748</v>
      </c>
    </row>
    <row r="71" spans="4:23" x14ac:dyDescent="0.25">
      <c r="D71" s="1">
        <f t="shared" ca="1" si="9"/>
        <v>0.14570551189015335</v>
      </c>
      <c r="E71" s="1">
        <f t="shared" ca="1" si="10"/>
        <v>0.89521648879571325</v>
      </c>
      <c r="F71" s="1">
        <f t="shared" ca="1" si="11"/>
        <v>1.0263514494968513</v>
      </c>
      <c r="G71" s="1">
        <f t="shared" ca="1" si="12"/>
        <v>1.2011980637650352</v>
      </c>
      <c r="H71" s="1">
        <f t="shared" ca="1" si="13"/>
        <v>1.317762473277158</v>
      </c>
      <c r="I71" s="1">
        <f t="shared" ca="1" si="14"/>
        <v>7.364855050314878E-2</v>
      </c>
      <c r="J71" s="1">
        <f t="shared" ca="1" si="15"/>
        <v>0.69880193623496467</v>
      </c>
      <c r="K71" s="1">
        <f t="shared" ca="1" si="16"/>
        <v>1.682237526722842</v>
      </c>
      <c r="L71" s="1">
        <f t="shared" ca="1" si="17"/>
        <v>3.3236713513915355</v>
      </c>
      <c r="O71" s="1">
        <v>0.92342022712723981</v>
      </c>
      <c r="P71" s="1">
        <v>1.8186708460038399</v>
      </c>
      <c r="Q71" s="1">
        <v>2.6497490504183556</v>
      </c>
      <c r="R71" s="1">
        <v>3.7578533229710436</v>
      </c>
      <c r="S71" s="1">
        <v>4.4965895046728352</v>
      </c>
      <c r="T71" s="1">
        <v>-1.5497490504183555</v>
      </c>
      <c r="U71" s="1">
        <v>-1.8578533229710437</v>
      </c>
      <c r="V71" s="1">
        <v>-1.4965895046728352</v>
      </c>
      <c r="W71" s="1">
        <v>8.0931212344440251</v>
      </c>
    </row>
    <row r="72" spans="4:23" x14ac:dyDescent="0.25">
      <c r="D72" s="1">
        <f t="shared" ca="1" si="9"/>
        <v>0.61715890929272388</v>
      </c>
      <c r="E72" s="1">
        <f t="shared" ca="1" si="10"/>
        <v>1.4672133981878175</v>
      </c>
      <c r="F72" s="1">
        <f t="shared" ca="1" si="11"/>
        <v>2.022656416551269</v>
      </c>
      <c r="G72" s="1">
        <f t="shared" ca="1" si="12"/>
        <v>2.7632471077025378</v>
      </c>
      <c r="H72" s="1">
        <f t="shared" ca="1" si="13"/>
        <v>3.2569742351367168</v>
      </c>
      <c r="I72" s="1">
        <f t="shared" ca="1" si="14"/>
        <v>-0.92265641655126895</v>
      </c>
      <c r="J72" s="1">
        <f t="shared" ca="1" si="15"/>
        <v>-0.86324710770253787</v>
      </c>
      <c r="K72" s="1">
        <f t="shared" ca="1" si="16"/>
        <v>-0.2569742351367168</v>
      </c>
      <c r="L72" s="1">
        <f t="shared" ca="1" si="17"/>
        <v>1.6625261894841263</v>
      </c>
      <c r="O72" s="1">
        <v>0.911558402790418</v>
      </c>
      <c r="P72" s="1">
        <v>1.8587766471064469</v>
      </c>
      <c r="Q72" s="1">
        <v>2.6791792096178231</v>
      </c>
      <c r="R72" s="1">
        <v>3.7730492929663244</v>
      </c>
      <c r="S72" s="1">
        <v>4.5022960151986595</v>
      </c>
      <c r="T72" s="1">
        <v>-1.579179209617823</v>
      </c>
      <c r="U72" s="1">
        <v>-1.8730492929663245</v>
      </c>
      <c r="V72" s="1">
        <v>-1.5022960151986595</v>
      </c>
      <c r="W72" s="1">
        <v>8.2590139472525905</v>
      </c>
    </row>
    <row r="73" spans="4:23" x14ac:dyDescent="0.25">
      <c r="D73" s="1">
        <f t="shared" ca="1" si="9"/>
        <v>1.6307099772815308</v>
      </c>
      <c r="E73" s="1">
        <f t="shared" ca="1" si="10"/>
        <v>0.65255734554458411</v>
      </c>
      <c r="F73" s="1">
        <f t="shared" ca="1" si="11"/>
        <v>2.1201963250979619</v>
      </c>
      <c r="G73" s="1">
        <f t="shared" ca="1" si="12"/>
        <v>4.0770482978357991</v>
      </c>
      <c r="H73" s="1">
        <f t="shared" ca="1" si="13"/>
        <v>5.3816162796610234</v>
      </c>
      <c r="I73" s="1">
        <f t="shared" ca="1" si="14"/>
        <v>-1.0201963250979618</v>
      </c>
      <c r="J73" s="1">
        <f t="shared" ca="1" si="15"/>
        <v>-2.1770482978357992</v>
      </c>
      <c r="K73" s="1">
        <f t="shared" ca="1" si="16"/>
        <v>-2.3816162796610234</v>
      </c>
      <c r="L73" s="1">
        <f t="shared" ca="1" si="17"/>
        <v>11.452435936399551</v>
      </c>
      <c r="O73" s="1">
        <v>0.99949997088261355</v>
      </c>
      <c r="P73" s="1">
        <v>1.7010919971770271</v>
      </c>
      <c r="Q73" s="1">
        <v>2.6006419709713793</v>
      </c>
      <c r="R73" s="1">
        <v>3.8000419360305155</v>
      </c>
      <c r="S73" s="1">
        <v>4.5996419127366064</v>
      </c>
      <c r="T73" s="1">
        <v>-1.5006419709713792</v>
      </c>
      <c r="U73" s="1">
        <v>-1.9000419360305156</v>
      </c>
      <c r="V73" s="1">
        <v>-1.5996419127366064</v>
      </c>
      <c r="W73" s="1">
        <v>8.4209399326990848</v>
      </c>
    </row>
    <row r="74" spans="4:23" x14ac:dyDescent="0.25">
      <c r="D74" s="1">
        <f t="shared" ca="1" si="9"/>
        <v>1.208945977219988</v>
      </c>
      <c r="E74" s="1">
        <f t="shared" ca="1" si="10"/>
        <v>1.8248334695312181</v>
      </c>
      <c r="F74" s="1">
        <f t="shared" ca="1" si="11"/>
        <v>2.912884849029207</v>
      </c>
      <c r="G74" s="1">
        <f t="shared" ca="1" si="12"/>
        <v>4.3636200216931931</v>
      </c>
      <c r="H74" s="1">
        <f t="shared" ca="1" si="13"/>
        <v>5.3307768034691829</v>
      </c>
      <c r="I74" s="1">
        <f t="shared" ca="1" si="14"/>
        <v>-1.8128848490292069</v>
      </c>
      <c r="J74" s="1">
        <f t="shared" ca="1" si="15"/>
        <v>-2.4636200216931932</v>
      </c>
      <c r="K74" s="1">
        <f t="shared" ca="1" si="16"/>
        <v>-2.3307768034691829</v>
      </c>
      <c r="L74" s="1">
        <f t="shared" ca="1" si="17"/>
        <v>14.788495594717242</v>
      </c>
      <c r="O74" s="1">
        <v>1.7531712070162029</v>
      </c>
      <c r="P74" s="1">
        <v>8.6125485671742164E-2</v>
      </c>
      <c r="Q74" s="1">
        <v>1.6639795719863248</v>
      </c>
      <c r="R74" s="1">
        <v>3.7677850204057686</v>
      </c>
      <c r="S74" s="1">
        <v>5.1703219860187302</v>
      </c>
      <c r="T74" s="1">
        <v>-0.56397957198632476</v>
      </c>
      <c r="U74" s="1">
        <v>-1.8677850204057687</v>
      </c>
      <c r="V74" s="1">
        <v>-2.1703219860187302</v>
      </c>
      <c r="W74" s="1">
        <v>8.5169913630663405</v>
      </c>
    </row>
    <row r="75" spans="4:23" x14ac:dyDescent="0.25">
      <c r="D75" s="1">
        <f t="shared" ca="1" si="9"/>
        <v>1.0579680262889826</v>
      </c>
      <c r="E75" s="1">
        <f t="shared" ca="1" si="10"/>
        <v>0.28947510037340307</v>
      </c>
      <c r="F75" s="1">
        <f t="shared" ca="1" si="11"/>
        <v>1.2416463240334874</v>
      </c>
      <c r="G75" s="1">
        <f t="shared" ca="1" si="12"/>
        <v>2.5112079555802662</v>
      </c>
      <c r="H75" s="1">
        <f t="shared" ca="1" si="13"/>
        <v>3.3575823766114521</v>
      </c>
      <c r="I75" s="1">
        <f t="shared" ca="1" si="14"/>
        <v>-0.14164632403348731</v>
      </c>
      <c r="J75" s="1">
        <f t="shared" ca="1" si="15"/>
        <v>-0.6112079555802663</v>
      </c>
      <c r="K75" s="1">
        <f t="shared" ca="1" si="16"/>
        <v>-0.35758237661145209</v>
      </c>
      <c r="L75" s="1">
        <f t="shared" ca="1" si="17"/>
        <v>0.52150400213990289</v>
      </c>
      <c r="O75" s="1">
        <v>1.7659322227746213</v>
      </c>
      <c r="P75" s="1">
        <v>6.8111838068897645E-2</v>
      </c>
      <c r="Q75" s="1">
        <v>1.6574508385660569</v>
      </c>
      <c r="R75" s="1">
        <v>3.7765695058956021</v>
      </c>
      <c r="S75" s="1">
        <v>5.189315284115299</v>
      </c>
      <c r="T75" s="1">
        <v>-0.55745083856605682</v>
      </c>
      <c r="U75" s="1">
        <v>-1.8765695058956022</v>
      </c>
      <c r="V75" s="1">
        <v>-2.189315284115299</v>
      </c>
      <c r="W75" s="1">
        <v>8.6253659611361169</v>
      </c>
    </row>
    <row r="76" spans="4:23" x14ac:dyDescent="0.25">
      <c r="D76" s="1">
        <f t="shared" ca="1" si="9"/>
        <v>1.0151141414092026</v>
      </c>
      <c r="E76" s="1">
        <f t="shared" ca="1" si="10"/>
        <v>1.2561999767506362</v>
      </c>
      <c r="F76" s="1">
        <f t="shared" ca="1" si="11"/>
        <v>2.1698027040189185</v>
      </c>
      <c r="G76" s="1">
        <f t="shared" ca="1" si="12"/>
        <v>3.3879396737099619</v>
      </c>
      <c r="H76" s="1">
        <f t="shared" ca="1" si="13"/>
        <v>4.2000309868373238</v>
      </c>
      <c r="I76" s="1">
        <f t="shared" ca="1" si="14"/>
        <v>-1.0698027040189184</v>
      </c>
      <c r="J76" s="1">
        <f t="shared" ca="1" si="15"/>
        <v>-1.4879396737099619</v>
      </c>
      <c r="K76" s="1">
        <f t="shared" ca="1" si="16"/>
        <v>-1.2000309868373238</v>
      </c>
      <c r="L76" s="1">
        <f t="shared" ca="1" si="17"/>
        <v>4.7985166674960595</v>
      </c>
      <c r="O76" s="1">
        <v>1.0850707817717384</v>
      </c>
      <c r="P76" s="1">
        <v>1.5583248194363737</v>
      </c>
      <c r="Q76" s="1">
        <v>2.5348885230309381</v>
      </c>
      <c r="R76" s="1">
        <v>3.8369734611570245</v>
      </c>
      <c r="S76" s="1">
        <v>4.705030086574415</v>
      </c>
      <c r="T76" s="1">
        <v>-1.4348885230309381</v>
      </c>
      <c r="U76" s="1">
        <v>-1.9369734611570246</v>
      </c>
      <c r="V76" s="1">
        <v>-1.705030086574415</v>
      </c>
      <c r="W76" s="1">
        <v>8.7178988588764881</v>
      </c>
    </row>
    <row r="77" spans="4:23" x14ac:dyDescent="0.25">
      <c r="D77" s="1">
        <f t="shared" ca="1" si="9"/>
        <v>1.1021971486179911</v>
      </c>
      <c r="E77" s="1">
        <f t="shared" ca="1" si="10"/>
        <v>5.7173334284368549E-2</v>
      </c>
      <c r="F77" s="1">
        <f t="shared" ca="1" si="11"/>
        <v>1.0491507680405605</v>
      </c>
      <c r="G77" s="1">
        <f t="shared" ca="1" si="12"/>
        <v>2.3717873463821499</v>
      </c>
      <c r="H77" s="1">
        <f t="shared" ca="1" si="13"/>
        <v>3.2535450652765423</v>
      </c>
      <c r="I77" s="1">
        <f t="shared" ca="1" si="14"/>
        <v>5.0849231959439578E-2</v>
      </c>
      <c r="J77" s="1">
        <f t="shared" ca="1" si="15"/>
        <v>-0.47178734638215003</v>
      </c>
      <c r="K77" s="1">
        <f t="shared" ca="1" si="16"/>
        <v>-0.2535450652765423</v>
      </c>
      <c r="L77" s="1">
        <f t="shared" ca="1" si="17"/>
        <v>0.28945404472326181</v>
      </c>
      <c r="O77" s="1">
        <v>1.0343401224392843</v>
      </c>
      <c r="P77" s="1">
        <v>1.664273492331932</v>
      </c>
      <c r="Q77" s="1">
        <v>2.595179602527288</v>
      </c>
      <c r="R77" s="1">
        <v>3.8363877494544294</v>
      </c>
      <c r="S77" s="1">
        <v>4.6638598474058561</v>
      </c>
      <c r="T77" s="1">
        <v>-1.4951796025272879</v>
      </c>
      <c r="U77" s="1">
        <v>-1.9363877494544295</v>
      </c>
      <c r="V77" s="1">
        <v>-1.6638598474058561</v>
      </c>
      <c r="W77" s="1">
        <v>8.7535891518602895</v>
      </c>
    </row>
    <row r="78" spans="4:23" x14ac:dyDescent="0.25">
      <c r="D78" s="1">
        <f t="shared" ca="1" si="9"/>
        <v>0.16216823154941196</v>
      </c>
      <c r="E78" s="1">
        <f t="shared" ca="1" si="10"/>
        <v>1.9473714967846534</v>
      </c>
      <c r="F78" s="1">
        <f t="shared" ca="1" si="11"/>
        <v>2.0933229051791242</v>
      </c>
      <c r="G78" s="1">
        <f t="shared" ca="1" si="12"/>
        <v>2.2879247830384184</v>
      </c>
      <c r="H78" s="1">
        <f t="shared" ca="1" si="13"/>
        <v>2.4176593682779481</v>
      </c>
      <c r="I78" s="1">
        <f t="shared" ca="1" si="14"/>
        <v>-0.99332290517912414</v>
      </c>
      <c r="J78" s="1">
        <f t="shared" ca="1" si="15"/>
        <v>-0.38792478303841849</v>
      </c>
      <c r="K78" s="1">
        <f t="shared" ca="1" si="16"/>
        <v>0.58234063172205186</v>
      </c>
      <c r="L78" s="1">
        <f t="shared" ca="1" si="17"/>
        <v>1.4762966426033377</v>
      </c>
      <c r="O78" s="1">
        <v>1.0635054037329608</v>
      </c>
      <c r="P78" s="1">
        <v>1.6340264719238409</v>
      </c>
      <c r="Q78" s="1">
        <v>2.5911813352835056</v>
      </c>
      <c r="R78" s="1">
        <v>3.8673878197630587</v>
      </c>
      <c r="S78" s="1">
        <v>4.7181921427494267</v>
      </c>
      <c r="T78" s="1">
        <v>-1.4911813352835055</v>
      </c>
      <c r="U78" s="1">
        <v>-1.9673878197630588</v>
      </c>
      <c r="V78" s="1">
        <v>-1.7181921427494267</v>
      </c>
      <c r="W78" s="1">
        <v>9.0464208474558063</v>
      </c>
    </row>
    <row r="79" spans="4:23" x14ac:dyDescent="0.25">
      <c r="D79" s="1">
        <f t="shared" ca="1" si="9"/>
        <v>0.3859621846417467</v>
      </c>
      <c r="E79" s="1">
        <f t="shared" ca="1" si="10"/>
        <v>1.9646293602399965</v>
      </c>
      <c r="F79" s="1">
        <f t="shared" ca="1" si="11"/>
        <v>2.3119953264175686</v>
      </c>
      <c r="G79" s="1">
        <f t="shared" ca="1" si="12"/>
        <v>2.7751499479876647</v>
      </c>
      <c r="H79" s="1">
        <f t="shared" ca="1" si="13"/>
        <v>3.0839196957010619</v>
      </c>
      <c r="I79" s="1">
        <f t="shared" ca="1" si="14"/>
        <v>-1.2119953264175685</v>
      </c>
      <c r="J79" s="1">
        <f t="shared" ca="1" si="15"/>
        <v>-0.87514994798766477</v>
      </c>
      <c r="K79" s="1">
        <f t="shared" ca="1" si="16"/>
        <v>-8.3919695701061947E-2</v>
      </c>
      <c r="L79" s="1">
        <f t="shared" ca="1" si="17"/>
        <v>2.2418626180473997</v>
      </c>
      <c r="O79" s="1">
        <v>1.3393329570933656</v>
      </c>
      <c r="P79" s="1">
        <v>1.0724854046387191</v>
      </c>
      <c r="Q79" s="1">
        <v>2.2778850660227485</v>
      </c>
      <c r="R79" s="1">
        <v>3.8850846145347875</v>
      </c>
      <c r="S79" s="1">
        <v>4.9565509802094789</v>
      </c>
      <c r="T79" s="1">
        <v>-1.1778850660227485</v>
      </c>
      <c r="U79" s="1">
        <v>-1.9850846145347876</v>
      </c>
      <c r="V79" s="1">
        <v>-1.9565509802094789</v>
      </c>
      <c r="W79" s="1">
        <v>9.1560658937808128</v>
      </c>
    </row>
    <row r="80" spans="4:23" x14ac:dyDescent="0.25">
      <c r="D80" s="1">
        <f t="shared" ca="1" si="9"/>
        <v>0.53432640858744973</v>
      </c>
      <c r="E80" s="1">
        <f t="shared" ca="1" si="10"/>
        <v>1.48801494017754</v>
      </c>
      <c r="F80" s="1">
        <f t="shared" ca="1" si="11"/>
        <v>1.9689087079062448</v>
      </c>
      <c r="G80" s="1">
        <f t="shared" ca="1" si="12"/>
        <v>2.6101003982111846</v>
      </c>
      <c r="H80" s="1">
        <f t="shared" ca="1" si="13"/>
        <v>3.0375615250811441</v>
      </c>
      <c r="I80" s="1">
        <f t="shared" ca="1" si="14"/>
        <v>-0.86890870790624475</v>
      </c>
      <c r="J80" s="1">
        <f t="shared" ca="1" si="15"/>
        <v>-0.71010039821118465</v>
      </c>
      <c r="K80" s="1">
        <f t="shared" ca="1" si="16"/>
        <v>-3.7561525081144076E-2</v>
      </c>
      <c r="L80" s="1">
        <f t="shared" ca="1" si="17"/>
        <v>1.2606557863814041</v>
      </c>
      <c r="O80" s="1">
        <v>1.9095490631810532</v>
      </c>
      <c r="P80" s="1">
        <v>6.5929217855118516E-2</v>
      </c>
      <c r="Q80" s="1">
        <v>1.7845233747180664</v>
      </c>
      <c r="R80" s="1">
        <v>4.07598225053533</v>
      </c>
      <c r="S80" s="1">
        <v>5.6036215010801724</v>
      </c>
      <c r="T80" s="1">
        <v>-0.68452337471806635</v>
      </c>
      <c r="U80" s="1">
        <v>-2.1759822505353301</v>
      </c>
      <c r="V80" s="1">
        <v>-2.6036215010801724</v>
      </c>
      <c r="W80" s="1">
        <v>11.98231592606718</v>
      </c>
    </row>
    <row r="81" spans="4:23" x14ac:dyDescent="0.25">
      <c r="D81" s="1">
        <f t="shared" ca="1" si="9"/>
        <v>0.84944150079238989</v>
      </c>
      <c r="E81" s="1">
        <f t="shared" ca="1" si="10"/>
        <v>0.87870386883956808</v>
      </c>
      <c r="F81" s="1">
        <f t="shared" ca="1" si="11"/>
        <v>1.643201219552719</v>
      </c>
      <c r="G81" s="1">
        <f t="shared" ca="1" si="12"/>
        <v>2.6625310205035868</v>
      </c>
      <c r="H81" s="1">
        <f t="shared" ca="1" si="13"/>
        <v>3.3420842211374988</v>
      </c>
      <c r="I81" s="1">
        <f t="shared" ca="1" si="14"/>
        <v>-0.54320121955271894</v>
      </c>
      <c r="J81" s="1">
        <f t="shared" ca="1" si="15"/>
        <v>-0.7625310205035869</v>
      </c>
      <c r="K81" s="1">
        <f t="shared" ca="1" si="16"/>
        <v>-0.34208422113749881</v>
      </c>
      <c r="L81" s="1">
        <f t="shared" ca="1" si="17"/>
        <v>0.99354273650505198</v>
      </c>
      <c r="O81" s="1">
        <v>1.8974858232204987</v>
      </c>
      <c r="P81" s="1">
        <v>0.13203173022477843</v>
      </c>
      <c r="Q81" s="1">
        <v>1.8397689711232272</v>
      </c>
      <c r="R81" s="1">
        <v>4.1167519589878259</v>
      </c>
      <c r="S81" s="1">
        <v>5.6347406175642245</v>
      </c>
      <c r="T81" s="1">
        <v>-0.73976897112322715</v>
      </c>
      <c r="U81" s="1">
        <v>-2.216751958987826</v>
      </c>
      <c r="V81" s="1">
        <v>-2.6347406175642245</v>
      </c>
      <c r="W81" s="1">
        <v>12.403105500155792</v>
      </c>
    </row>
    <row r="82" spans="4:23" x14ac:dyDescent="0.25">
      <c r="D82" s="1">
        <f t="shared" ca="1" si="9"/>
        <v>0.32362827476211908</v>
      </c>
      <c r="E82" s="1">
        <f t="shared" ca="1" si="10"/>
        <v>0.88463880876727541</v>
      </c>
      <c r="F82" s="1">
        <f t="shared" ca="1" si="11"/>
        <v>1.1759042560531827</v>
      </c>
      <c r="G82" s="1">
        <f t="shared" ca="1" si="12"/>
        <v>1.5642581857677254</v>
      </c>
      <c r="H82" s="1">
        <f t="shared" ca="1" si="13"/>
        <v>1.8231608055774209</v>
      </c>
      <c r="I82" s="1">
        <f t="shared" ca="1" si="14"/>
        <v>-7.5904256053182628E-2</v>
      </c>
      <c r="J82" s="1">
        <f t="shared" ca="1" si="15"/>
        <v>0.33574181423227456</v>
      </c>
      <c r="K82" s="1">
        <f t="shared" ca="1" si="16"/>
        <v>1.1768391944225791</v>
      </c>
      <c r="L82" s="1">
        <f t="shared" ca="1" si="17"/>
        <v>1.5034345114401511</v>
      </c>
      <c r="O82" s="1">
        <v>1.2428058053052009</v>
      </c>
      <c r="P82" s="1">
        <v>1.6529391346478568</v>
      </c>
      <c r="Q82" s="1">
        <v>2.7714643594225379</v>
      </c>
      <c r="R82" s="1">
        <v>4.2628313257887793</v>
      </c>
      <c r="S82" s="1">
        <v>5.2570759700329397</v>
      </c>
      <c r="T82" s="1">
        <v>-1.6714643594225378</v>
      </c>
      <c r="U82" s="1">
        <v>-2.3628313257887794</v>
      </c>
      <c r="V82" s="1">
        <v>-2.2570759700329397</v>
      </c>
      <c r="W82" s="1">
        <v>13.471156913448691</v>
      </c>
    </row>
    <row r="83" spans="4:23" x14ac:dyDescent="0.25">
      <c r="D83" s="1">
        <f t="shared" ca="1" si="9"/>
        <v>0.11331240164736855</v>
      </c>
      <c r="E83" s="1">
        <f t="shared" ca="1" si="10"/>
        <v>1.1029523231762102</v>
      </c>
      <c r="F83" s="1">
        <f t="shared" ca="1" si="11"/>
        <v>1.204933484658842</v>
      </c>
      <c r="G83" s="1">
        <f t="shared" ca="1" si="12"/>
        <v>1.3409083666356842</v>
      </c>
      <c r="H83" s="1">
        <f t="shared" ca="1" si="13"/>
        <v>1.4315582879535791</v>
      </c>
      <c r="I83" s="1">
        <f t="shared" ca="1" si="14"/>
        <v>-0.10493348465884189</v>
      </c>
      <c r="J83" s="1">
        <f t="shared" ca="1" si="15"/>
        <v>0.55909163336431567</v>
      </c>
      <c r="K83" s="1">
        <f t="shared" ca="1" si="16"/>
        <v>1.5684417120464209</v>
      </c>
      <c r="L83" s="1">
        <f t="shared" ca="1" si="17"/>
        <v>2.783603894787734</v>
      </c>
      <c r="O83" s="1">
        <v>1.4170475715707744</v>
      </c>
      <c r="P83" s="1">
        <v>1.4139924549809026</v>
      </c>
      <c r="Q83" s="1">
        <v>2.6893352693945998</v>
      </c>
      <c r="R83" s="1">
        <v>4.3897923552795293</v>
      </c>
      <c r="S83" s="1">
        <v>5.5234304125361486</v>
      </c>
      <c r="T83" s="1">
        <v>-1.5893352693945997</v>
      </c>
      <c r="U83" s="1">
        <v>-2.4897923552795294</v>
      </c>
      <c r="V83" s="1">
        <v>-2.5234304125361486</v>
      </c>
      <c r="W83" s="1">
        <v>15.092753617862348</v>
      </c>
    </row>
    <row r="84" spans="4:23" x14ac:dyDescent="0.25">
      <c r="D84" s="1">
        <f t="shared" ca="1" si="9"/>
        <v>1.8145474743968861</v>
      </c>
      <c r="E84" s="1">
        <f t="shared" ca="1" si="10"/>
        <v>0.99843549594999015</v>
      </c>
      <c r="F84" s="1">
        <f t="shared" ca="1" si="11"/>
        <v>2.6315282229071877</v>
      </c>
      <c r="G84" s="1">
        <f t="shared" ca="1" si="12"/>
        <v>4.8089851921834512</v>
      </c>
      <c r="H84" s="1">
        <f t="shared" ca="1" si="13"/>
        <v>6.2606231717009599</v>
      </c>
      <c r="I84" s="1">
        <f t="shared" ca="1" si="14"/>
        <v>-1.5315282229071876</v>
      </c>
      <c r="J84" s="1">
        <f t="shared" ca="1" si="15"/>
        <v>-2.9089851921834513</v>
      </c>
      <c r="K84" s="1">
        <f t="shared" ca="1" si="16"/>
        <v>-3.2606231717009599</v>
      </c>
      <c r="L84" s="1">
        <f t="shared" ca="1" si="17"/>
        <v>21.439437013737066</v>
      </c>
      <c r="O84" s="1">
        <v>1.4058882195765861</v>
      </c>
      <c r="P84" s="1">
        <v>1.6093992889644799</v>
      </c>
      <c r="Q84" s="1">
        <v>2.8746986865834074</v>
      </c>
      <c r="R84" s="1">
        <v>4.5617645500753108</v>
      </c>
      <c r="S84" s="1">
        <v>5.6864751257365791</v>
      </c>
      <c r="T84" s="1">
        <v>-1.7746986865834073</v>
      </c>
      <c r="U84" s="1">
        <v>-2.6617645500753109</v>
      </c>
      <c r="V84" s="1">
        <v>-2.6864751257365791</v>
      </c>
      <c r="W84" s="1">
        <v>17.451694549399861</v>
      </c>
    </row>
    <row r="85" spans="4:23" x14ac:dyDescent="0.25">
      <c r="D85" s="1">
        <f t="shared" ca="1" si="9"/>
        <v>1.7341499294702125</v>
      </c>
      <c r="E85" s="1">
        <f t="shared" ca="1" si="10"/>
        <v>1.9299255620828526</v>
      </c>
      <c r="F85" s="1">
        <f t="shared" ca="1" si="11"/>
        <v>3.4906604986060437</v>
      </c>
      <c r="G85" s="1">
        <f t="shared" ca="1" si="12"/>
        <v>5.5716404139702984</v>
      </c>
      <c r="H85" s="1">
        <f t="shared" ca="1" si="13"/>
        <v>6.9589603575464682</v>
      </c>
      <c r="I85" s="1">
        <f t="shared" ca="1" si="14"/>
        <v>-2.3906604986060436</v>
      </c>
      <c r="J85" s="1">
        <f t="shared" ca="1" si="15"/>
        <v>-3.6716404139702985</v>
      </c>
      <c r="K85" s="1">
        <f t="shared" ca="1" si="16"/>
        <v>-3.9589603575464682</v>
      </c>
      <c r="L85" s="1">
        <f t="shared" ca="1" si="17"/>
        <v>34.86956806171974</v>
      </c>
      <c r="O85" s="1">
        <v>1.8486262096298176</v>
      </c>
      <c r="P85" s="1">
        <v>0.68593593932458363</v>
      </c>
      <c r="Q85" s="1">
        <v>2.3496995279914197</v>
      </c>
      <c r="R85" s="1">
        <v>4.5680509795472002</v>
      </c>
      <c r="S85" s="1">
        <v>6.0469519472510544</v>
      </c>
      <c r="T85" s="1">
        <v>-1.2496995279914196</v>
      </c>
      <c r="U85" s="1">
        <v>-2.6680509795472003</v>
      </c>
      <c r="V85" s="1">
        <v>-3.0469519472510544</v>
      </c>
      <c r="W85" s="1">
        <v>17.964161108581742</v>
      </c>
    </row>
    <row r="86" spans="4:23" x14ac:dyDescent="0.25">
      <c r="D86" s="1">
        <f t="shared" ca="1" si="9"/>
        <v>0.75852880781433241</v>
      </c>
      <c r="E86" s="1">
        <f t="shared" ca="1" si="10"/>
        <v>7.9805834626897498E-2</v>
      </c>
      <c r="F86" s="1">
        <f t="shared" ca="1" si="11"/>
        <v>0.76248176165979664</v>
      </c>
      <c r="G86" s="1">
        <f t="shared" ca="1" si="12"/>
        <v>1.6727163310369957</v>
      </c>
      <c r="H86" s="1">
        <f t="shared" ca="1" si="13"/>
        <v>2.2795393772884616</v>
      </c>
      <c r="I86" s="1">
        <f t="shared" ca="1" si="14"/>
        <v>0.33751823834020345</v>
      </c>
      <c r="J86" s="1">
        <f t="shared" ca="1" si="15"/>
        <v>0.22728366896300423</v>
      </c>
      <c r="K86" s="1">
        <f t="shared" ca="1" si="16"/>
        <v>0.72046062271153843</v>
      </c>
      <c r="L86" s="1">
        <f t="shared" ca="1" si="17"/>
        <v>0.68463993626745667</v>
      </c>
      <c r="O86" s="1">
        <v>1.8210066719846876</v>
      </c>
      <c r="P86" s="1">
        <v>0.79689765708812632</v>
      </c>
      <c r="Q86" s="1">
        <v>2.4358036618743455</v>
      </c>
      <c r="R86" s="1">
        <v>4.6210116682559708</v>
      </c>
      <c r="S86" s="1">
        <v>6.0778170058437206</v>
      </c>
      <c r="T86" s="1">
        <v>-1.3358036618743454</v>
      </c>
      <c r="U86" s="1">
        <v>-2.7210116682559709</v>
      </c>
      <c r="V86" s="1">
        <v>-3.0778170058437206</v>
      </c>
      <c r="W86" s="1">
        <v>18.661233443322857</v>
      </c>
    </row>
    <row r="87" spans="4:23" x14ac:dyDescent="0.25">
      <c r="D87" s="1">
        <f t="shared" ca="1" si="9"/>
        <v>0.97401492373146192</v>
      </c>
      <c r="E87" s="1">
        <f t="shared" ca="1" si="10"/>
        <v>0.20116946485126097</v>
      </c>
      <c r="F87" s="1">
        <f t="shared" ca="1" si="11"/>
        <v>1.0777828962095768</v>
      </c>
      <c r="G87" s="1">
        <f t="shared" ca="1" si="12"/>
        <v>2.2466008046873309</v>
      </c>
      <c r="H87" s="1">
        <f t="shared" ca="1" si="13"/>
        <v>3.0258127436725006</v>
      </c>
      <c r="I87" s="1">
        <f t="shared" ca="1" si="14"/>
        <v>2.2217103790423298E-2</v>
      </c>
      <c r="J87" s="1">
        <f t="shared" ca="1" si="15"/>
        <v>-0.34660080468733101</v>
      </c>
      <c r="K87" s="1">
        <f t="shared" ca="1" si="16"/>
        <v>-2.5812743672500638E-2</v>
      </c>
      <c r="L87" s="1">
        <f t="shared" ca="1" si="17"/>
        <v>0.12129201524664204</v>
      </c>
      <c r="O87" s="1">
        <v>1.6587338694765494</v>
      </c>
      <c r="P87" s="1">
        <v>1.3199642172712283</v>
      </c>
      <c r="Q87" s="1">
        <v>2.8128246998001227</v>
      </c>
      <c r="R87" s="1">
        <v>4.8033053431719823</v>
      </c>
      <c r="S87" s="1">
        <v>6.1302924387532212</v>
      </c>
      <c r="T87" s="1">
        <v>-1.7128246998001226</v>
      </c>
      <c r="U87" s="1">
        <v>-2.9033053431719824</v>
      </c>
      <c r="V87" s="1">
        <v>-3.1302924387532212</v>
      </c>
      <c r="W87" s="1">
        <v>21.161681120051952</v>
      </c>
    </row>
    <row r="88" spans="4:23" x14ac:dyDescent="0.25">
      <c r="D88" s="1">
        <f t="shared" ca="1" si="9"/>
        <v>0.46212484265018805</v>
      </c>
      <c r="E88" s="1">
        <f t="shared" ca="1" si="10"/>
        <v>0.9029849709066553</v>
      </c>
      <c r="F88" s="1">
        <f t="shared" ca="1" si="11"/>
        <v>1.3188973292918247</v>
      </c>
      <c r="G88" s="1">
        <f t="shared" ca="1" si="12"/>
        <v>1.8734471404720503</v>
      </c>
      <c r="H88" s="1">
        <f t="shared" ca="1" si="13"/>
        <v>2.2431470145922008</v>
      </c>
      <c r="I88" s="1">
        <f t="shared" ca="1" si="14"/>
        <v>-0.21889732929182459</v>
      </c>
      <c r="J88" s="1">
        <f t="shared" ca="1" si="15"/>
        <v>2.6552859527949613E-2</v>
      </c>
      <c r="K88" s="1">
        <f t="shared" ca="1" si="16"/>
        <v>0.75685298540779922</v>
      </c>
      <c r="L88" s="1">
        <f t="shared" ca="1" si="17"/>
        <v>0.6214475366409028</v>
      </c>
      <c r="O88" s="1">
        <v>1.6760175216505719</v>
      </c>
      <c r="P88" s="1">
        <v>1.3342942947947489</v>
      </c>
      <c r="Q88" s="1">
        <v>2.8427100642802636</v>
      </c>
      <c r="R88" s="1">
        <v>4.85393109026095</v>
      </c>
      <c r="S88" s="1">
        <v>6.194745107581408</v>
      </c>
      <c r="T88" s="1">
        <v>-1.7427100642802635</v>
      </c>
      <c r="U88" s="1">
        <v>-2.9539310902609501</v>
      </c>
      <c r="V88" s="1">
        <v>-3.194745107581408</v>
      </c>
      <c r="W88" s="1">
        <v>21.969143556569307</v>
      </c>
    </row>
    <row r="89" spans="4:23" x14ac:dyDescent="0.25">
      <c r="D89" s="1">
        <f t="shared" ca="1" si="9"/>
        <v>1.7832072778270676</v>
      </c>
      <c r="E89" s="1">
        <f t="shared" ca="1" si="10"/>
        <v>0.51667453551432674</v>
      </c>
      <c r="F89" s="1">
        <f t="shared" ca="1" si="11"/>
        <v>2.1215610855586875</v>
      </c>
      <c r="G89" s="1">
        <f t="shared" ca="1" si="12"/>
        <v>4.2614098189511687</v>
      </c>
      <c r="H89" s="1">
        <f t="shared" ca="1" si="13"/>
        <v>5.6879756412128231</v>
      </c>
      <c r="I89" s="1">
        <f t="shared" ca="1" si="14"/>
        <v>-1.0215610855586874</v>
      </c>
      <c r="J89" s="1">
        <f t="shared" ca="1" si="15"/>
        <v>-2.3614098189511687</v>
      </c>
      <c r="K89" s="1">
        <f t="shared" ca="1" si="16"/>
        <v>-2.6879756412128231</v>
      </c>
      <c r="L89" s="1">
        <f t="shared" ca="1" si="17"/>
        <v>13.845056432320323</v>
      </c>
      <c r="O89" s="1">
        <v>1.8810908669547401</v>
      </c>
      <c r="P89" s="1">
        <v>0.94786069273981943</v>
      </c>
      <c r="Q89" s="1">
        <v>2.6408424729990854</v>
      </c>
      <c r="R89" s="1">
        <v>4.8981515133447742</v>
      </c>
      <c r="S89" s="1">
        <v>6.4030242069085661</v>
      </c>
      <c r="T89" s="1">
        <v>-1.5408424729990853</v>
      </c>
      <c r="U89" s="1">
        <v>-2.9981515133447743</v>
      </c>
      <c r="V89" s="1">
        <v>-3.4030242069085661</v>
      </c>
      <c r="W89" s="1">
        <v>22.943681776375172</v>
      </c>
    </row>
    <row r="90" spans="4:23" x14ac:dyDescent="0.25">
      <c r="D90" s="1">
        <f t="shared" ca="1" si="9"/>
        <v>1.1409154698992638</v>
      </c>
      <c r="E90" s="1">
        <f t="shared" ca="1" si="10"/>
        <v>0.87044105355488655</v>
      </c>
      <c r="F90" s="1">
        <f t="shared" ca="1" si="11"/>
        <v>1.897264976464224</v>
      </c>
      <c r="G90" s="1">
        <f t="shared" ca="1" si="12"/>
        <v>3.2663635403433409</v>
      </c>
      <c r="H90" s="1">
        <f t="shared" ca="1" si="13"/>
        <v>4.1790959162627512</v>
      </c>
      <c r="I90" s="1">
        <f t="shared" ca="1" si="14"/>
        <v>-0.7972649764642239</v>
      </c>
      <c r="J90" s="1">
        <f t="shared" ca="1" si="15"/>
        <v>-1.366363540343341</v>
      </c>
      <c r="K90" s="1">
        <f t="shared" ca="1" si="16"/>
        <v>-1.1790959162627512</v>
      </c>
      <c r="L90" s="1">
        <f t="shared" ca="1" si="17"/>
        <v>3.8928479468235846</v>
      </c>
      <c r="O90" s="1">
        <v>1.6892438618724679</v>
      </c>
      <c r="P90" s="1">
        <v>1.3728802258800255</v>
      </c>
      <c r="Q90" s="1">
        <v>2.8931997015652469</v>
      </c>
      <c r="R90" s="1">
        <v>4.9202923358122082</v>
      </c>
      <c r="S90" s="1">
        <v>6.2716874253101818</v>
      </c>
      <c r="T90" s="1">
        <v>-1.7931997015652468</v>
      </c>
      <c r="U90" s="1">
        <v>-3.0202923358122082</v>
      </c>
      <c r="V90" s="1">
        <v>-3.2716874253101818</v>
      </c>
      <c r="W90" s="1">
        <v>23.041669572392422</v>
      </c>
    </row>
    <row r="91" spans="4:23" x14ac:dyDescent="0.25">
      <c r="D91" s="1">
        <f t="shared" ca="1" si="9"/>
        <v>0.98972571425768585</v>
      </c>
      <c r="E91" s="1">
        <f t="shared" ca="1" si="10"/>
        <v>1.5460788863401846</v>
      </c>
      <c r="F91" s="1">
        <f t="shared" ca="1" si="11"/>
        <v>2.436832029172102</v>
      </c>
      <c r="G91" s="1">
        <f t="shared" ca="1" si="12"/>
        <v>3.6245028862813253</v>
      </c>
      <c r="H91" s="1">
        <f t="shared" ca="1" si="13"/>
        <v>4.4162834576874737</v>
      </c>
      <c r="I91" s="1">
        <f t="shared" ca="1" si="14"/>
        <v>-1.3368320291721019</v>
      </c>
      <c r="J91" s="1">
        <f t="shared" ca="1" si="15"/>
        <v>-1.7245028862813254</v>
      </c>
      <c r="K91" s="1">
        <f t="shared" ca="1" si="16"/>
        <v>-1.4162834576874737</v>
      </c>
      <c r="L91" s="1">
        <f t="shared" ca="1" si="17"/>
        <v>6.7668889115322077</v>
      </c>
      <c r="O91" s="1">
        <v>1.5621275985086747</v>
      </c>
      <c r="P91" s="1">
        <v>1.6966086385274644</v>
      </c>
      <c r="Q91" s="1">
        <v>3.1025234771852714</v>
      </c>
      <c r="R91" s="1">
        <v>4.9770765953956815</v>
      </c>
      <c r="S91" s="1">
        <v>6.2267786742026203</v>
      </c>
      <c r="T91" s="1">
        <v>-2.0025234771852714</v>
      </c>
      <c r="U91" s="1">
        <v>-3.0770765953956816</v>
      </c>
      <c r="V91" s="1">
        <v>-3.2267786742026203</v>
      </c>
      <c r="W91" s="1">
        <v>23.89060126289889</v>
      </c>
    </row>
    <row r="92" spans="4:23" x14ac:dyDescent="0.25">
      <c r="D92" s="1">
        <f t="shared" ca="1" si="9"/>
        <v>0.53692482098358707</v>
      </c>
      <c r="E92" s="1">
        <f t="shared" ca="1" si="10"/>
        <v>1.4994490269393981</v>
      </c>
      <c r="F92" s="1">
        <f t="shared" ca="1" si="11"/>
        <v>1.9826813658246265</v>
      </c>
      <c r="G92" s="1">
        <f t="shared" ca="1" si="12"/>
        <v>2.6269911510049311</v>
      </c>
      <c r="H92" s="1">
        <f t="shared" ca="1" si="13"/>
        <v>3.0565310077918006</v>
      </c>
      <c r="I92" s="1">
        <f t="shared" ca="1" si="14"/>
        <v>-0.88268136582462642</v>
      </c>
      <c r="J92" s="1">
        <f t="shared" ca="1" si="15"/>
        <v>-0.72699115100493117</v>
      </c>
      <c r="K92" s="1">
        <f t="shared" ca="1" si="16"/>
        <v>-5.6531007791800647E-2</v>
      </c>
      <c r="L92" s="1">
        <f t="shared" ca="1" si="17"/>
        <v>1.3108382820554592</v>
      </c>
      <c r="O92" s="1">
        <v>1.630056479656891</v>
      </c>
      <c r="P92" s="1">
        <v>1.5647613542178349</v>
      </c>
      <c r="Q92" s="1">
        <v>3.031812185909037</v>
      </c>
      <c r="R92" s="1">
        <v>4.9878799614973062</v>
      </c>
      <c r="S92" s="1">
        <v>6.2919251452228195</v>
      </c>
      <c r="T92" s="1">
        <v>-1.9318121859090369</v>
      </c>
      <c r="U92" s="1">
        <v>-3.0878799614973063</v>
      </c>
      <c r="V92" s="1">
        <v>-3.2919251452228195</v>
      </c>
      <c r="W92" s="1">
        <v>24.103672139993538</v>
      </c>
    </row>
    <row r="93" spans="4:23" x14ac:dyDescent="0.25">
      <c r="D93" s="1">
        <f t="shared" ca="1" si="9"/>
        <v>1.4779178636867796</v>
      </c>
      <c r="E93" s="1">
        <f t="shared" ca="1" si="10"/>
        <v>1.3756000304396245</v>
      </c>
      <c r="F93" s="1">
        <f t="shared" ca="1" si="11"/>
        <v>2.7057261077577262</v>
      </c>
      <c r="G93" s="1">
        <f t="shared" ca="1" si="12"/>
        <v>4.4792275441818621</v>
      </c>
      <c r="H93" s="1">
        <f t="shared" ca="1" si="13"/>
        <v>5.6615618351312849</v>
      </c>
      <c r="I93" s="1">
        <f t="shared" ca="1" si="14"/>
        <v>-1.6057261077577261</v>
      </c>
      <c r="J93" s="1">
        <f t="shared" ca="1" si="15"/>
        <v>-2.5792275441818622</v>
      </c>
      <c r="K93" s="1">
        <f t="shared" ca="1" si="16"/>
        <v>-2.6615618351312849</v>
      </c>
      <c r="L93" s="1">
        <f t="shared" ca="1" si="17"/>
        <v>16.314682460028589</v>
      </c>
      <c r="O93" s="1">
        <v>1.9804549148740829</v>
      </c>
      <c r="P93" s="1">
        <v>0.80791395397588639</v>
      </c>
      <c r="Q93" s="1">
        <v>2.5903233773625609</v>
      </c>
      <c r="R93" s="1">
        <v>4.9668692752114598</v>
      </c>
      <c r="S93" s="1">
        <v>6.5512332071107267</v>
      </c>
      <c r="T93" s="1">
        <v>-1.4903233773625608</v>
      </c>
      <c r="U93" s="1">
        <v>-3.0668692752114599</v>
      </c>
      <c r="V93" s="1">
        <v>-3.5512332071107267</v>
      </c>
      <c r="W93" s="1">
        <v>24.238008211635353</v>
      </c>
    </row>
    <row r="94" spans="4:23" x14ac:dyDescent="0.25">
      <c r="D94" s="1">
        <f t="shared" ca="1" si="9"/>
        <v>0.50876938401368754</v>
      </c>
      <c r="E94" s="1">
        <f t="shared" ca="1" si="10"/>
        <v>1.0746552414150385</v>
      </c>
      <c r="F94" s="1">
        <f t="shared" ca="1" si="11"/>
        <v>1.5325476870273573</v>
      </c>
      <c r="G94" s="1">
        <f t="shared" ca="1" si="12"/>
        <v>2.1430709478437824</v>
      </c>
      <c r="H94" s="1">
        <f t="shared" ca="1" si="13"/>
        <v>2.5500864550547324</v>
      </c>
      <c r="I94" s="1">
        <f t="shared" ca="1" si="14"/>
        <v>-0.43254768702735724</v>
      </c>
      <c r="J94" s="1">
        <f t="shared" ca="1" si="15"/>
        <v>-0.24307094784378247</v>
      </c>
      <c r="K94" s="1">
        <f t="shared" ca="1" si="16"/>
        <v>0.44991354494526759</v>
      </c>
      <c r="L94" s="1">
        <f t="shared" ca="1" si="17"/>
        <v>0.44860318516360875</v>
      </c>
      <c r="O94" s="1">
        <v>1.8036791709472504</v>
      </c>
      <c r="P94" s="1">
        <v>1.2007989606444158</v>
      </c>
      <c r="Q94" s="1">
        <v>2.8241102144969412</v>
      </c>
      <c r="R94" s="1">
        <v>4.988525219633642</v>
      </c>
      <c r="S94" s="1">
        <v>6.431468556391442</v>
      </c>
      <c r="T94" s="1">
        <v>-1.7241102144969411</v>
      </c>
      <c r="U94" s="1">
        <v>-3.0885252196336421</v>
      </c>
      <c r="V94" s="1">
        <v>-3.431468556391442</v>
      </c>
      <c r="W94" s="1">
        <v>24.286520517548894</v>
      </c>
    </row>
    <row r="95" spans="4:23" x14ac:dyDescent="0.25">
      <c r="D95" s="1">
        <f t="shared" ca="1" si="9"/>
        <v>1.7682878427652877</v>
      </c>
      <c r="E95" s="1">
        <f t="shared" ca="1" si="10"/>
        <v>1.8049886356528768</v>
      </c>
      <c r="F95" s="1">
        <f t="shared" ca="1" si="11"/>
        <v>3.3964476941416359</v>
      </c>
      <c r="G95" s="1">
        <f t="shared" ca="1" si="12"/>
        <v>5.5183931054599817</v>
      </c>
      <c r="H95" s="1">
        <f t="shared" ca="1" si="13"/>
        <v>6.9330233796722114</v>
      </c>
      <c r="I95" s="1">
        <f t="shared" ca="1" si="14"/>
        <v>-2.2964476941416359</v>
      </c>
      <c r="J95" s="1">
        <f t="shared" ca="1" si="15"/>
        <v>-3.6183931054599818</v>
      </c>
      <c r="K95" s="1">
        <f t="shared" ca="1" si="16"/>
        <v>-3.9330233796722114</v>
      </c>
      <c r="L95" s="1">
        <f t="shared" ca="1" si="17"/>
        <v>33.835113582616991</v>
      </c>
      <c r="O95" s="1">
        <v>1.9251142640665504</v>
      </c>
      <c r="P95" s="1">
        <v>0.98636368633289351</v>
      </c>
      <c r="Q95" s="1">
        <v>2.7189665239927887</v>
      </c>
      <c r="R95" s="1">
        <v>5.0291036408726493</v>
      </c>
      <c r="S95" s="1">
        <v>6.5691950521258891</v>
      </c>
      <c r="T95" s="1">
        <v>-1.6189665239927886</v>
      </c>
      <c r="U95" s="1">
        <v>-3.1291036408726494</v>
      </c>
      <c r="V95" s="1">
        <v>-3.5691950521258891</v>
      </c>
      <c r="W95" s="1">
        <v>25.15149552125169</v>
      </c>
    </row>
    <row r="96" spans="4:23" x14ac:dyDescent="0.25">
      <c r="D96" s="1">
        <f t="shared" ca="1" si="9"/>
        <v>1.6991076500778397</v>
      </c>
      <c r="E96" s="1">
        <f t="shared" ca="1" si="10"/>
        <v>1.437096942350476</v>
      </c>
      <c r="F96" s="1">
        <f t="shared" ca="1" si="11"/>
        <v>2.9662938274205315</v>
      </c>
      <c r="G96" s="1">
        <f t="shared" ca="1" si="12"/>
        <v>5.0052230075139397</v>
      </c>
      <c r="H96" s="1">
        <f t="shared" ca="1" si="13"/>
        <v>6.3645091275762109</v>
      </c>
      <c r="I96" s="1">
        <f t="shared" ca="1" si="14"/>
        <v>-1.8662938274205314</v>
      </c>
      <c r="J96" s="1">
        <f t="shared" ca="1" si="15"/>
        <v>-3.1052230075139398</v>
      </c>
      <c r="K96" s="1">
        <f t="shared" ca="1" si="16"/>
        <v>-3.3645091275762109</v>
      </c>
      <c r="L96" s="1">
        <f t="shared" ca="1" si="17"/>
        <v>24.445384246205528</v>
      </c>
      <c r="O96" s="1">
        <v>1.9641368894068731</v>
      </c>
      <c r="P96" s="1">
        <v>0.90625848183091295</v>
      </c>
      <c r="Q96" s="1">
        <v>2.6739816822970988</v>
      </c>
      <c r="R96" s="1">
        <v>5.0309459495853472</v>
      </c>
      <c r="S96" s="1">
        <v>6.602255461110845</v>
      </c>
      <c r="T96" s="1">
        <v>-1.5739816822970987</v>
      </c>
      <c r="U96" s="1">
        <v>-3.1309459495853473</v>
      </c>
      <c r="V96" s="1">
        <v>-3.602255461110845</v>
      </c>
      <c r="W96" s="1">
        <v>25.256485282534605</v>
      </c>
    </row>
    <row r="97" spans="4:23" x14ac:dyDescent="0.25">
      <c r="D97" s="1">
        <f t="shared" ca="1" si="9"/>
        <v>1.0467580386871016</v>
      </c>
      <c r="E97" s="1">
        <f t="shared" ca="1" si="10"/>
        <v>0.97803331376703695</v>
      </c>
      <c r="F97" s="1">
        <f t="shared" ca="1" si="11"/>
        <v>1.9201155485854284</v>
      </c>
      <c r="G97" s="1">
        <f t="shared" ca="1" si="12"/>
        <v>3.17622519500995</v>
      </c>
      <c r="H97" s="1">
        <f t="shared" ca="1" si="13"/>
        <v>4.0136316259596319</v>
      </c>
      <c r="I97" s="1">
        <f t="shared" ca="1" si="14"/>
        <v>-0.82011554858542834</v>
      </c>
      <c r="J97" s="1">
        <f t="shared" ca="1" si="15"/>
        <v>-1.2762251950099501</v>
      </c>
      <c r="K97" s="1">
        <f t="shared" ca="1" si="16"/>
        <v>-1.0136316259596319</v>
      </c>
      <c r="L97" s="1">
        <f t="shared" ca="1" si="17"/>
        <v>3.3287893345553305</v>
      </c>
      <c r="O97" s="1">
        <v>1.6500176456013893</v>
      </c>
      <c r="P97" s="1">
        <v>1.7644665055141462</v>
      </c>
      <c r="Q97" s="1">
        <v>3.2494823865553966</v>
      </c>
      <c r="R97" s="1">
        <v>5.2295035612770633</v>
      </c>
      <c r="S97" s="1">
        <v>6.5495176777581747</v>
      </c>
      <c r="T97" s="1">
        <v>-2.1494823865553965</v>
      </c>
      <c r="U97" s="1">
        <v>-3.3295035612770634</v>
      </c>
      <c r="V97" s="1">
        <v>-3.5495176777581747</v>
      </c>
      <c r="W97" s="1">
        <v>28.304944239386316</v>
      </c>
    </row>
    <row r="98" spans="4:23" x14ac:dyDescent="0.25">
      <c r="D98" s="1">
        <f t="shared" ca="1" si="9"/>
        <v>0.29399093172149904</v>
      </c>
      <c r="E98" s="1">
        <f t="shared" ca="1" si="10"/>
        <v>1.17669231396475</v>
      </c>
      <c r="F98" s="1">
        <f t="shared" ca="1" si="11"/>
        <v>1.4412841525140991</v>
      </c>
      <c r="G98" s="1">
        <f t="shared" ca="1" si="12"/>
        <v>1.7940732705798981</v>
      </c>
      <c r="H98" s="1">
        <f t="shared" ca="1" si="13"/>
        <v>2.0292660159570972</v>
      </c>
      <c r="I98" s="1">
        <f t="shared" ca="1" si="14"/>
        <v>-0.34128415251409905</v>
      </c>
      <c r="J98" s="1">
        <f t="shared" ca="1" si="15"/>
        <v>0.10592672942010184</v>
      </c>
      <c r="K98" s="1">
        <f t="shared" ca="1" si="16"/>
        <v>0.97073398404290279</v>
      </c>
      <c r="L98" s="1">
        <f t="shared" ca="1" si="17"/>
        <v>1.070019812538713</v>
      </c>
      <c r="O98" s="1">
        <v>1.579745073715378</v>
      </c>
      <c r="P98" s="1">
        <v>1.9446351169139522</v>
      </c>
      <c r="Q98" s="1">
        <v>3.3664056832577924</v>
      </c>
      <c r="R98" s="1">
        <v>5.2620997717162457</v>
      </c>
      <c r="S98" s="1">
        <v>6.5258958306885484</v>
      </c>
      <c r="T98" s="1">
        <v>-2.2664056832577923</v>
      </c>
      <c r="U98" s="1">
        <v>-3.3620997717162457</v>
      </c>
      <c r="V98" s="1">
        <v>-3.5258958306885484</v>
      </c>
      <c r="W98" s="1">
        <v>28.872251004944545</v>
      </c>
    </row>
    <row r="99" spans="4:23" x14ac:dyDescent="0.25">
      <c r="D99" s="1">
        <f t="shared" ca="1" si="9"/>
        <v>0.56962186173488472</v>
      </c>
      <c r="E99" s="1">
        <f t="shared" ca="1" si="10"/>
        <v>0.90796945933336004</v>
      </c>
      <c r="F99" s="1">
        <f t="shared" ca="1" si="11"/>
        <v>1.4206291348947562</v>
      </c>
      <c r="G99" s="1">
        <f t="shared" ca="1" si="12"/>
        <v>2.1041753689766178</v>
      </c>
      <c r="H99" s="1">
        <f t="shared" ca="1" si="13"/>
        <v>2.5598728583645256</v>
      </c>
      <c r="I99" s="1">
        <f t="shared" ca="1" si="14"/>
        <v>-0.32062913489475608</v>
      </c>
      <c r="J99" s="1">
        <f t="shared" ca="1" si="15"/>
        <v>-0.20417536897661792</v>
      </c>
      <c r="K99" s="1">
        <f t="shared" ca="1" si="16"/>
        <v>0.44012714163547439</v>
      </c>
      <c r="L99" s="1">
        <f t="shared" ca="1" si="17"/>
        <v>0.33820252424431074</v>
      </c>
      <c r="O99" s="1">
        <v>1.7914177973554184</v>
      </c>
      <c r="P99" s="1">
        <v>1.8555826917473832</v>
      </c>
      <c r="Q99" s="1">
        <v>3.4678587093672597</v>
      </c>
      <c r="R99" s="1">
        <v>5.6175600661937617</v>
      </c>
      <c r="S99" s="1">
        <v>7.0506943040780961</v>
      </c>
      <c r="T99" s="1">
        <v>-2.3678587093672596</v>
      </c>
      <c r="U99" s="1">
        <v>-3.7175600661937618</v>
      </c>
      <c r="V99" s="1">
        <v>-4.0506943040780961</v>
      </c>
      <c r="W99" s="1">
        <v>35.835132058375677</v>
      </c>
    </row>
    <row r="100" spans="4:23" x14ac:dyDescent="0.25">
      <c r="D100" s="1">
        <f t="shared" ca="1" si="9"/>
        <v>1.6149446100508946E-2</v>
      </c>
      <c r="E100" s="1">
        <f t="shared" ca="1" si="10"/>
        <v>1.6393543643793362</v>
      </c>
      <c r="F100" s="1">
        <f t="shared" ca="1" si="11"/>
        <v>1.6538888658697943</v>
      </c>
      <c r="G100" s="1">
        <f t="shared" ca="1" si="12"/>
        <v>1.673268201190405</v>
      </c>
      <c r="H100" s="1">
        <f t="shared" ca="1" si="13"/>
        <v>1.6861877580708122</v>
      </c>
      <c r="I100" s="1">
        <f t="shared" ca="1" si="14"/>
        <v>-0.55388886586979424</v>
      </c>
      <c r="J100" s="1">
        <f t="shared" ca="1" si="15"/>
        <v>0.22673179880959493</v>
      </c>
      <c r="K100" s="1">
        <f t="shared" ca="1" si="16"/>
        <v>1.3138122419291878</v>
      </c>
      <c r="L100" s="1">
        <f t="shared" ca="1" si="17"/>
        <v>2.0843027913689602</v>
      </c>
      <c r="O100" s="1">
        <v>1.8124918849430998</v>
      </c>
      <c r="P100" s="1">
        <v>1.9649339926190788</v>
      </c>
      <c r="Q100" s="1">
        <v>3.5961766890678684</v>
      </c>
      <c r="R100" s="1">
        <v>5.7711669509995884</v>
      </c>
      <c r="S100" s="1">
        <v>7.2211604589540679</v>
      </c>
      <c r="T100" s="1">
        <v>-2.4961766890678683</v>
      </c>
      <c r="U100" s="1">
        <v>-3.8711669509995885</v>
      </c>
      <c r="V100" s="1">
        <v>-4.2211604589540679</v>
      </c>
      <c r="W100" s="1">
        <v>39.035027245794595</v>
      </c>
    </row>
    <row r="101" spans="4:23" x14ac:dyDescent="0.25">
      <c r="D101" s="1">
        <f t="shared" ca="1" si="9"/>
        <v>1.1326716417335212</v>
      </c>
      <c r="E101" s="1">
        <f t="shared" ca="1" si="10"/>
        <v>1.3545106609747382</v>
      </c>
      <c r="F101" s="1">
        <f t="shared" ca="1" si="11"/>
        <v>2.3739151385349073</v>
      </c>
      <c r="G101" s="1">
        <f t="shared" ca="1" si="12"/>
        <v>3.7331211086151326</v>
      </c>
      <c r="H101" s="1">
        <f t="shared" ca="1" si="13"/>
        <v>4.6392584220019497</v>
      </c>
      <c r="I101" s="1">
        <f t="shared" ca="1" si="14"/>
        <v>-1.2739151385349072</v>
      </c>
      <c r="J101" s="1">
        <f t="shared" ca="1" si="15"/>
        <v>-1.8331211086151327</v>
      </c>
      <c r="K101" s="1">
        <f t="shared" ca="1" si="16"/>
        <v>-1.6392584220019497</v>
      </c>
      <c r="L101" s="1">
        <f t="shared" ca="1" si="17"/>
        <v>7.6703609531431081</v>
      </c>
      <c r="O101" s="1">
        <v>1.9228400455875061</v>
      </c>
      <c r="P101" s="1">
        <v>1.862957953127472</v>
      </c>
      <c r="Q101" s="1">
        <v>3.5935139941562273</v>
      </c>
      <c r="R101" s="1">
        <v>5.9009220488612346</v>
      </c>
      <c r="S101" s="1">
        <v>7.4391940853312395</v>
      </c>
      <c r="T101" s="1">
        <v>-2.4935139941562272</v>
      </c>
      <c r="U101" s="1">
        <v>-4.0009220488612343</v>
      </c>
      <c r="V101" s="1">
        <v>-4.4391940853312395</v>
      </c>
      <c r="W101" s="1">
        <v>41.931433407356778</v>
      </c>
    </row>
  </sheetData>
  <sortState xmlns:xlrd2="http://schemas.microsoft.com/office/spreadsheetml/2017/richdata2" ref="O2:W103">
    <sortCondition ref="W1:W103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B926-B823-4559-9866-865EBC6BAF33}">
  <dimension ref="A1:AK101"/>
  <sheetViews>
    <sheetView tabSelected="1" topLeftCell="C1" zoomScale="110" zoomScaleNormal="110" workbookViewId="0">
      <selection activeCell="AJ1" sqref="AJ1:AK1048576"/>
    </sheetView>
  </sheetViews>
  <sheetFormatPr defaultRowHeight="15" x14ac:dyDescent="0.25"/>
  <cols>
    <col min="1" max="16" width="9.140625" style="1"/>
    <col min="17" max="27" width="9.140625" style="3"/>
    <col min="28" max="16384" width="9.140625" style="1"/>
  </cols>
  <sheetData>
    <row r="1" spans="1:37" x14ac:dyDescent="0.25">
      <c r="A1" s="1" t="s">
        <v>0</v>
      </c>
      <c r="B1" s="1">
        <v>0.9</v>
      </c>
      <c r="D1" s="1" t="s">
        <v>6</v>
      </c>
      <c r="E1" s="1" t="s">
        <v>7</v>
      </c>
      <c r="F1" s="1" t="s">
        <v>30</v>
      </c>
      <c r="G1" s="1" t="s">
        <v>31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Q1" s="3" t="s">
        <v>6</v>
      </c>
      <c r="R1" s="3" t="s">
        <v>7</v>
      </c>
      <c r="S1" s="3" t="s">
        <v>30</v>
      </c>
      <c r="T1" s="3" t="s">
        <v>31</v>
      </c>
      <c r="U1" s="3" t="s">
        <v>8</v>
      </c>
      <c r="V1" s="3" t="s">
        <v>9</v>
      </c>
      <c r="W1" s="3" t="s">
        <v>10</v>
      </c>
      <c r="X1" s="3" t="s">
        <v>11</v>
      </c>
      <c r="Y1" s="3" t="s">
        <v>12</v>
      </c>
      <c r="Z1" s="3" t="s">
        <v>13</v>
      </c>
      <c r="AA1" s="3" t="s">
        <v>14</v>
      </c>
      <c r="AC1" s="1" t="s">
        <v>36</v>
      </c>
      <c r="AD1" s="1" t="s">
        <v>37</v>
      </c>
      <c r="AE1" s="1" t="s">
        <v>38</v>
      </c>
      <c r="AF1" s="1" t="s">
        <v>39</v>
      </c>
      <c r="AJ1" s="1" t="s">
        <v>6</v>
      </c>
      <c r="AK1" s="1" t="s">
        <v>7</v>
      </c>
    </row>
    <row r="2" spans="1:37" x14ac:dyDescent="0.25">
      <c r="A2" s="1" t="s">
        <v>1</v>
      </c>
      <c r="B2" s="1">
        <v>2.1</v>
      </c>
      <c r="D2" s="1">
        <v>1.3499251171070481</v>
      </c>
      <c r="E2" s="1">
        <v>-0.58713497562538119</v>
      </c>
      <c r="F2" s="1">
        <v>0.47529344158633274</v>
      </c>
      <c r="G2" s="1">
        <v>-0.83545494238506546</v>
      </c>
      <c r="H2" s="1">
        <f>D2*$B$1+E2</f>
        <v>0.62779762977096221</v>
      </c>
      <c r="I2" s="1">
        <f>D2*$B$2+E2</f>
        <v>2.2477077702994199</v>
      </c>
      <c r="J2" s="1">
        <f>D2*$B$3+E2</f>
        <v>3.327647863985058</v>
      </c>
      <c r="K2" s="1">
        <f>$B$4-H2</f>
        <v>0.47220237022903788</v>
      </c>
      <c r="L2" s="1">
        <f>$B$5-I2</f>
        <v>-0.34770777029942002</v>
      </c>
      <c r="M2" s="1">
        <f>$B$6-J2</f>
        <v>-0.32764786398505796</v>
      </c>
      <c r="N2" s="1">
        <f>K2*K2+L2*L2+M2*M2</f>
        <v>0.45122889475048666</v>
      </c>
      <c r="Q2" s="2">
        <v>0.9666780865717749</v>
      </c>
      <c r="R2" s="2">
        <v>0.16727909314384623</v>
      </c>
      <c r="S2" s="2">
        <v>-0.43144267676076842</v>
      </c>
      <c r="T2" s="2">
        <v>-2.692432360271101E-2</v>
      </c>
      <c r="U2" s="2">
        <v>1.0372893710584437</v>
      </c>
      <c r="V2" s="2">
        <v>2.1973030749445734</v>
      </c>
      <c r="W2" s="2">
        <v>2.9706455442019934</v>
      </c>
      <c r="X2" s="2">
        <v>6.2710628941556434E-2</v>
      </c>
      <c r="Y2" s="2">
        <v>-0.29730307494457353</v>
      </c>
      <c r="Z2" s="2">
        <v>2.9354455798006551E-2</v>
      </c>
      <c r="AA2" s="2">
        <v>9.3183425428941397E-2</v>
      </c>
      <c r="AC2" s="1">
        <f ca="1">0.9*S2+2*RAND()*($Q$2-Q2)</f>
        <v>-0.3882984090846916</v>
      </c>
      <c r="AD2" s="1">
        <f ca="1">0.9*T2+2*RAND()*($R$2-R2)</f>
        <v>-2.423189124243991E-2</v>
      </c>
      <c r="AE2" s="1">
        <f ca="1">Q2++AC2</f>
        <v>0.5783796774870833</v>
      </c>
      <c r="AF2" s="1">
        <f ca="1">R2+AD2</f>
        <v>0.14304720190140632</v>
      </c>
      <c r="AJ2" s="1">
        <v>0.9666780865717749</v>
      </c>
      <c r="AK2" s="1">
        <v>0.16727909314384623</v>
      </c>
    </row>
    <row r="3" spans="1:37" x14ac:dyDescent="0.25">
      <c r="A3" s="1" t="s">
        <v>2</v>
      </c>
      <c r="B3" s="1">
        <v>2.9</v>
      </c>
      <c r="D3" s="1">
        <v>1.2682111298345102</v>
      </c>
      <c r="E3" s="1">
        <v>1.0047076773909676</v>
      </c>
      <c r="F3" s="1">
        <v>0.35542855837978843</v>
      </c>
      <c r="G3" s="1">
        <v>0.75662540177791071</v>
      </c>
      <c r="H3" s="1">
        <f>D3*$B$1+E3</f>
        <v>2.1460976942420267</v>
      </c>
      <c r="I3" s="1">
        <f>D3*$B$2+E3</f>
        <v>3.6679510500434391</v>
      </c>
      <c r="J3" s="1">
        <f>D3*$B$3+E3</f>
        <v>4.6825199539110471</v>
      </c>
      <c r="K3" s="1">
        <f>$B$4-H3</f>
        <v>-1.0460976942420266</v>
      </c>
      <c r="L3" s="1">
        <f>$B$5-I3</f>
        <v>-1.7679510500434392</v>
      </c>
      <c r="M3" s="1">
        <f>$B$6-J3</f>
        <v>-1.6825199539110471</v>
      </c>
      <c r="N3" s="1">
        <f>K3*K3+L3*L3+M3*M3</f>
        <v>7.0508446965570162</v>
      </c>
      <c r="Q3" s="3">
        <v>0.83432164078677795</v>
      </c>
      <c r="R3" s="3">
        <v>0.32416606893416988</v>
      </c>
      <c r="S3" s="3">
        <v>0.1212058006391265</v>
      </c>
      <c r="T3" s="3">
        <v>-8.5885182272206761E-2</v>
      </c>
      <c r="U3" s="3">
        <v>1.0750555456422699</v>
      </c>
      <c r="V3" s="3">
        <v>2.0762415145864037</v>
      </c>
      <c r="W3" s="3">
        <v>2.7436988272158258</v>
      </c>
      <c r="X3" s="3">
        <v>2.4944454357730184E-2</v>
      </c>
      <c r="Y3" s="3">
        <v>-0.1762415145864038</v>
      </c>
      <c r="Z3" s="3">
        <v>0.25630117278417419</v>
      </c>
      <c r="AA3" s="3">
        <v>9.7373588437457581E-2</v>
      </c>
      <c r="AC3" s="1">
        <f t="shared" ref="AC3:AC66" ca="1" si="0">0.9*S3+2*RAND()*($Q$2-Q3)</f>
        <v>0.24648501946699014</v>
      </c>
      <c r="AD3" s="1">
        <f t="shared" ref="AD3:AD66" ca="1" si="1">0.9*T3+2*RAND()*($R$2-R3)</f>
        <v>-0.21477803649044686</v>
      </c>
      <c r="AE3" s="1">
        <f t="shared" ref="AE3:AE66" ca="1" si="2">Q3++AC3</f>
        <v>1.080806660253768</v>
      </c>
      <c r="AF3" s="1">
        <f t="shared" ref="AF3:AF66" ca="1" si="3">R3+AD3</f>
        <v>0.10938803244372303</v>
      </c>
      <c r="AJ3" s="1">
        <v>0.83432164078677795</v>
      </c>
      <c r="AK3" s="1">
        <v>0.32416606893416988</v>
      </c>
    </row>
    <row r="4" spans="1:37" x14ac:dyDescent="0.25">
      <c r="A4" s="1" t="s">
        <v>3</v>
      </c>
      <c r="B4" s="1">
        <v>1.1000000000000001</v>
      </c>
      <c r="D4" s="1">
        <v>-7.064993350774551E-2</v>
      </c>
      <c r="E4" s="1">
        <v>-0.29879482307103222</v>
      </c>
      <c r="F4" s="1">
        <v>-0.69966528893518398</v>
      </c>
      <c r="G4" s="1">
        <v>-0.71433086734122619</v>
      </c>
      <c r="H4" s="1">
        <f t="shared" ref="H4:H67" si="4">D4*$B$1+E4</f>
        <v>-0.36237976322800319</v>
      </c>
      <c r="I4" s="1">
        <f t="shared" ref="I4:I67" si="5">D4*$B$2+E4</f>
        <v>-0.44715968343729784</v>
      </c>
      <c r="J4" s="1">
        <f t="shared" ref="J4:J67" si="6">D4*$B$3+E4</f>
        <v>-0.50367963024349416</v>
      </c>
      <c r="K4" s="1">
        <f t="shared" ref="K4:K67" si="7">$B$4-H4</f>
        <v>1.4623797632280033</v>
      </c>
      <c r="L4" s="1">
        <f t="shared" ref="L4:L67" si="8">$B$5-I4</f>
        <v>2.3471596834372979</v>
      </c>
      <c r="M4" s="1">
        <f t="shared" ref="M4:M67" si="9">$B$6-J4</f>
        <v>3.5036796302434943</v>
      </c>
      <c r="N4" s="1">
        <f t="shared" ref="N4:N67" si="10">K4*K4+L4*L4+M4*M4</f>
        <v>19.923484102835456</v>
      </c>
      <c r="Q4" s="3">
        <v>0.93126423642316414</v>
      </c>
      <c r="R4" s="3">
        <v>0.2730193836246555</v>
      </c>
      <c r="S4" s="3">
        <v>-1.5146920440604381</v>
      </c>
      <c r="T4" s="3">
        <v>-0.32811504061302077</v>
      </c>
      <c r="U4" s="3">
        <v>1.1111571964055034</v>
      </c>
      <c r="V4" s="3">
        <v>2.2286742801133004</v>
      </c>
      <c r="W4" s="3">
        <v>2.9736856692518314</v>
      </c>
      <c r="X4" s="3">
        <v>-1.1157196405503278E-2</v>
      </c>
      <c r="Y4" s="3">
        <v>-0.32867428011330047</v>
      </c>
      <c r="Z4" s="3">
        <v>2.631433074816858E-2</v>
      </c>
      <c r="AA4" s="3">
        <v>0.10884370944235128</v>
      </c>
      <c r="AC4" s="1">
        <f t="shared" ca="1" si="0"/>
        <v>-1.3345839148858958</v>
      </c>
      <c r="AD4" s="1">
        <f t="shared" ca="1" si="1"/>
        <v>-0.45967354235997432</v>
      </c>
      <c r="AE4" s="1">
        <f t="shared" ca="1" si="2"/>
        <v>-0.40331967846273165</v>
      </c>
      <c r="AF4" s="1">
        <f t="shared" ca="1" si="3"/>
        <v>-0.18665415873531882</v>
      </c>
      <c r="AJ4" s="1">
        <v>0.93126423642316414</v>
      </c>
      <c r="AK4" s="1">
        <v>0.2730193836246555</v>
      </c>
    </row>
    <row r="5" spans="1:37" x14ac:dyDescent="0.25">
      <c r="A5" s="1" t="s">
        <v>4</v>
      </c>
      <c r="B5" s="1">
        <v>1.9</v>
      </c>
      <c r="D5" s="1">
        <v>-5.9699767155485417E-2</v>
      </c>
      <c r="E5" s="1">
        <v>2.7614663735365585E-2</v>
      </c>
      <c r="F5" s="1">
        <v>-0.80592302746084232</v>
      </c>
      <c r="G5" s="1">
        <v>-0.46088421539102187</v>
      </c>
      <c r="H5" s="1">
        <f t="shared" si="4"/>
        <v>-2.6115126704571293E-2</v>
      </c>
      <c r="I5" s="1">
        <f t="shared" si="5"/>
        <v>-9.7754847291153801E-2</v>
      </c>
      <c r="J5" s="1">
        <f t="shared" si="6"/>
        <v>-0.14551466101554211</v>
      </c>
      <c r="K5" s="1">
        <f t="shared" si="7"/>
        <v>1.1261151267045715</v>
      </c>
      <c r="L5" s="1">
        <f t="shared" si="8"/>
        <v>1.9977548472911537</v>
      </c>
      <c r="M5" s="1">
        <f t="shared" si="9"/>
        <v>3.1455146610155422</v>
      </c>
      <c r="N5" s="1">
        <f t="shared" si="10"/>
        <v>15.153422191131876</v>
      </c>
      <c r="Q5" s="3">
        <v>1.0810786116533451</v>
      </c>
      <c r="R5" s="3">
        <v>-6.1854448505238691E-2</v>
      </c>
      <c r="S5" s="3">
        <v>-0.48136725248497092</v>
      </c>
      <c r="T5" s="3">
        <v>-0.19599816261220276</v>
      </c>
      <c r="U5" s="3">
        <v>0.91111630198277194</v>
      </c>
      <c r="V5" s="3">
        <v>2.2084106359667861</v>
      </c>
      <c r="W5" s="3">
        <v>3.0732735252894621</v>
      </c>
      <c r="X5" s="3">
        <v>0.18888369801722815</v>
      </c>
      <c r="Y5" s="3">
        <v>-0.3084106359667862</v>
      </c>
      <c r="Z5" s="3">
        <v>-7.3273525289462071E-2</v>
      </c>
      <c r="AA5" s="3">
        <v>0.13616318126244639</v>
      </c>
      <c r="AC5" s="1">
        <f t="shared" ca="1" si="0"/>
        <v>-0.50806664830647474</v>
      </c>
      <c r="AD5" s="1">
        <f t="shared" ca="1" si="1"/>
        <v>-6.5944230810643018E-2</v>
      </c>
      <c r="AE5" s="1">
        <f t="shared" ca="1" si="2"/>
        <v>0.57301196334687032</v>
      </c>
      <c r="AF5" s="1">
        <f t="shared" ca="1" si="3"/>
        <v>-0.12779867931588171</v>
      </c>
      <c r="AJ5" s="1">
        <v>1.0810786116533451</v>
      </c>
      <c r="AK5" s="1">
        <v>-6.1854448505238691E-2</v>
      </c>
    </row>
    <row r="6" spans="1:37" x14ac:dyDescent="0.25">
      <c r="A6" s="1" t="s">
        <v>5</v>
      </c>
      <c r="B6" s="1">
        <v>3</v>
      </c>
      <c r="D6" s="1">
        <v>0.80014161965577402</v>
      </c>
      <c r="E6" s="1">
        <v>0.29913391923466304</v>
      </c>
      <c r="F6" s="1">
        <v>6.4653499683528876E-2</v>
      </c>
      <c r="G6" s="1">
        <v>3.0536145372363349E-2</v>
      </c>
      <c r="H6" s="1">
        <f t="shared" si="4"/>
        <v>1.0192613769248595</v>
      </c>
      <c r="I6" s="1">
        <f t="shared" si="5"/>
        <v>1.9794313205117886</v>
      </c>
      <c r="J6" s="1">
        <f t="shared" si="6"/>
        <v>2.6195446162364076</v>
      </c>
      <c r="K6" s="1">
        <f t="shared" si="7"/>
        <v>8.073862307514057E-2</v>
      </c>
      <c r="L6" s="1">
        <f t="shared" si="8"/>
        <v>-7.9431320511788694E-2</v>
      </c>
      <c r="M6" s="1">
        <f t="shared" si="9"/>
        <v>0.38045538376359245</v>
      </c>
      <c r="N6" s="1">
        <f t="shared" si="10"/>
        <v>0.15757435896901853</v>
      </c>
      <c r="Q6" s="3">
        <v>1.0293962954246845</v>
      </c>
      <c r="R6" s="3">
        <v>-0.15574153168806437</v>
      </c>
      <c r="S6" s="3">
        <v>0.56550037387192287</v>
      </c>
      <c r="T6" s="3">
        <v>-2.6096239726250712</v>
      </c>
      <c r="U6" s="3">
        <v>0.77071513419415172</v>
      </c>
      <c r="V6" s="3">
        <v>2.0059906887037728</v>
      </c>
      <c r="W6" s="3">
        <v>2.8295077250435208</v>
      </c>
      <c r="X6" s="3">
        <v>0.32928486580584837</v>
      </c>
      <c r="Y6" s="3">
        <v>-0.10599068870377293</v>
      </c>
      <c r="Z6" s="3">
        <v>0.17049227495647923</v>
      </c>
      <c r="AA6" s="3">
        <v>0.14873016476051137</v>
      </c>
      <c r="AC6" s="1">
        <f t="shared" ca="1" si="0"/>
        <v>0.40865397017323762</v>
      </c>
      <c r="AD6" s="1">
        <f t="shared" ca="1" si="1"/>
        <v>-2.3475802366821679</v>
      </c>
      <c r="AE6" s="1">
        <f t="shared" ca="1" si="2"/>
        <v>1.4380502655979222</v>
      </c>
      <c r="AF6" s="1">
        <f t="shared" ca="1" si="3"/>
        <v>-2.503321768370232</v>
      </c>
      <c r="AJ6" s="1">
        <v>1.0293962954246845</v>
      </c>
      <c r="AK6" s="1">
        <v>-0.15574153168806437</v>
      </c>
    </row>
    <row r="7" spans="1:37" x14ac:dyDescent="0.25">
      <c r="D7" s="1">
        <v>0.67584264443728725</v>
      </c>
      <c r="E7" s="1">
        <v>0.7952259094216898</v>
      </c>
      <c r="F7" s="1">
        <v>-0.2780319934540223</v>
      </c>
      <c r="G7" s="1">
        <v>0.43316093327199345</v>
      </c>
      <c r="H7" s="1">
        <f t="shared" si="4"/>
        <v>1.4034842894152484</v>
      </c>
      <c r="I7" s="1">
        <f t="shared" si="5"/>
        <v>2.2144954627399933</v>
      </c>
      <c r="J7" s="1">
        <f t="shared" si="6"/>
        <v>2.7551695782898227</v>
      </c>
      <c r="K7" s="1">
        <f t="shared" si="7"/>
        <v>-0.3034842894152483</v>
      </c>
      <c r="L7" s="1">
        <f t="shared" si="8"/>
        <v>-0.3144954627399934</v>
      </c>
      <c r="M7" s="1">
        <f t="shared" si="9"/>
        <v>0.24483042171017733</v>
      </c>
      <c r="N7" s="1">
        <f t="shared" si="10"/>
        <v>0.25095204540070404</v>
      </c>
      <c r="Q7" s="3">
        <v>0.80014161965577402</v>
      </c>
      <c r="R7" s="3">
        <v>0.29913391923466304</v>
      </c>
      <c r="S7" s="3">
        <v>6.4653499683528876E-2</v>
      </c>
      <c r="T7" s="3">
        <v>3.0536145372363349E-2</v>
      </c>
      <c r="U7" s="3">
        <v>1.0192613769248595</v>
      </c>
      <c r="V7" s="3">
        <v>1.9794313205117886</v>
      </c>
      <c r="W7" s="3">
        <v>2.6195446162364076</v>
      </c>
      <c r="X7" s="3">
        <v>8.073862307514057E-2</v>
      </c>
      <c r="Y7" s="3">
        <v>-7.9431320511788694E-2</v>
      </c>
      <c r="Z7" s="3">
        <v>0.38045538376359245</v>
      </c>
      <c r="AA7" s="3">
        <v>0.15757435896901853</v>
      </c>
      <c r="AC7" s="1">
        <f t="shared" ca="1" si="0"/>
        <v>0.2801447533384277</v>
      </c>
      <c r="AD7" s="1">
        <f t="shared" ca="1" si="1"/>
        <v>-9.4669844890168456E-2</v>
      </c>
      <c r="AE7" s="1">
        <f t="shared" ca="1" si="2"/>
        <v>1.0802863729942018</v>
      </c>
      <c r="AF7" s="1">
        <f t="shared" ca="1" si="3"/>
        <v>0.2044640743444946</v>
      </c>
      <c r="AJ7" s="1">
        <v>0.80014161965577402</v>
      </c>
      <c r="AK7" s="1">
        <v>0.29913391923466304</v>
      </c>
    </row>
    <row r="8" spans="1:37" x14ac:dyDescent="0.25">
      <c r="A8" s="1" t="s">
        <v>26</v>
      </c>
      <c r="B8" s="1">
        <v>0</v>
      </c>
      <c r="D8" s="1">
        <v>1.5430204083660735</v>
      </c>
      <c r="E8" s="1">
        <v>0.6116822426342674</v>
      </c>
      <c r="F8" s="1">
        <v>1.0438570944195802</v>
      </c>
      <c r="G8" s="1">
        <v>-2.7282749214927127E-2</v>
      </c>
      <c r="H8" s="1">
        <f t="shared" si="4"/>
        <v>2.0004006101637337</v>
      </c>
      <c r="I8" s="1">
        <f t="shared" si="5"/>
        <v>3.8520251002030217</v>
      </c>
      <c r="J8" s="1">
        <f t="shared" si="6"/>
        <v>5.0864414268958802</v>
      </c>
      <c r="K8" s="1">
        <f t="shared" si="7"/>
        <v>-0.90040061016373363</v>
      </c>
      <c r="L8" s="1">
        <f t="shared" si="8"/>
        <v>-1.9520251002030218</v>
      </c>
      <c r="M8" s="1">
        <f t="shared" si="9"/>
        <v>-2.0864414268958802</v>
      </c>
      <c r="N8" s="1">
        <f t="shared" si="10"/>
        <v>8.9743610784731587</v>
      </c>
      <c r="Q8" s="3">
        <v>0.82583777535522329</v>
      </c>
      <c r="R8" s="3">
        <v>0.23359254970236254</v>
      </c>
      <c r="S8" s="3">
        <v>0.27630402828865419</v>
      </c>
      <c r="T8" s="3">
        <v>6.9853754770623597E-2</v>
      </c>
      <c r="U8" s="3">
        <v>0.97684654752206357</v>
      </c>
      <c r="V8" s="3">
        <v>1.9678518779483316</v>
      </c>
      <c r="W8" s="3">
        <v>2.6285220982325099</v>
      </c>
      <c r="X8" s="3">
        <v>0.12315345247793652</v>
      </c>
      <c r="Y8" s="3">
        <v>-6.7851877948331696E-2</v>
      </c>
      <c r="Z8" s="3">
        <v>0.37147790176749007</v>
      </c>
      <c r="AA8" s="3">
        <v>0.15776648169992769</v>
      </c>
      <c r="AC8" s="1">
        <f t="shared" ca="1" si="0"/>
        <v>0.41936448605865884</v>
      </c>
      <c r="AD8" s="1">
        <f t="shared" ca="1" si="1"/>
        <v>-4.8454187527339737E-2</v>
      </c>
      <c r="AE8" s="1">
        <f t="shared" ca="1" si="2"/>
        <v>1.245202261413882</v>
      </c>
      <c r="AF8" s="1">
        <f t="shared" ca="1" si="3"/>
        <v>0.1851383621750228</v>
      </c>
      <c r="AJ8" s="1">
        <v>0.82583777535522329</v>
      </c>
      <c r="AK8" s="1">
        <v>0.23359254970236254</v>
      </c>
    </row>
    <row r="9" spans="1:37" x14ac:dyDescent="0.25">
      <c r="A9" s="1" t="s">
        <v>27</v>
      </c>
      <c r="B9" s="1">
        <v>2</v>
      </c>
      <c r="D9" s="1">
        <v>0.58298876289683488</v>
      </c>
      <c r="E9" s="1">
        <v>0.36047583358165752</v>
      </c>
      <c r="F9" s="1">
        <v>-0.3755861141130436</v>
      </c>
      <c r="G9" s="1">
        <v>8.0756955009702758E-2</v>
      </c>
      <c r="H9" s="1">
        <f t="shared" si="4"/>
        <v>0.88516572018880901</v>
      </c>
      <c r="I9" s="1">
        <f t="shared" si="5"/>
        <v>1.5847522356650108</v>
      </c>
      <c r="J9" s="1">
        <f t="shared" si="6"/>
        <v>2.0511432459824785</v>
      </c>
      <c r="K9" s="1">
        <f t="shared" si="7"/>
        <v>0.21483427981119108</v>
      </c>
      <c r="L9" s="1">
        <f t="shared" si="8"/>
        <v>0.31524776433498913</v>
      </c>
      <c r="M9" s="1">
        <f t="shared" si="9"/>
        <v>0.94885675401752145</v>
      </c>
      <c r="N9" s="1">
        <f t="shared" si="10"/>
        <v>1.0458640603448692</v>
      </c>
      <c r="Q9" s="3">
        <v>0.77371286069844381</v>
      </c>
      <c r="R9" s="3">
        <v>0.61931467379509186</v>
      </c>
      <c r="S9" s="3">
        <v>-9.3186847283575638E-2</v>
      </c>
      <c r="T9" s="3">
        <v>-2.4556502115543264</v>
      </c>
      <c r="U9" s="3">
        <v>1.3156562484236913</v>
      </c>
      <c r="V9" s="3">
        <v>2.244111681261824</v>
      </c>
      <c r="W9" s="3">
        <v>2.8630819698205787</v>
      </c>
      <c r="X9" s="3">
        <v>-0.21565624842369124</v>
      </c>
      <c r="Y9" s="3">
        <v>-0.34411168126182412</v>
      </c>
      <c r="Z9" s="3">
        <v>0.13691803017942128</v>
      </c>
      <c r="AA9" s="3">
        <v>0.18366701365323301</v>
      </c>
      <c r="AC9" s="1">
        <f t="shared" ca="1" si="0"/>
        <v>1.6102660987724005E-2</v>
      </c>
      <c r="AD9" s="1">
        <f t="shared" ca="1" si="1"/>
        <v>-2.6885917505083432</v>
      </c>
      <c r="AE9" s="1">
        <f t="shared" ca="1" si="2"/>
        <v>0.78981552168616775</v>
      </c>
      <c r="AF9" s="1">
        <f t="shared" ca="1" si="3"/>
        <v>-2.0692770767132513</v>
      </c>
      <c r="AJ9" s="1">
        <v>0.77371286069844381</v>
      </c>
      <c r="AK9" s="1">
        <v>0.61931467379509186</v>
      </c>
    </row>
    <row r="10" spans="1:37" x14ac:dyDescent="0.25">
      <c r="A10" s="1" t="s">
        <v>28</v>
      </c>
      <c r="B10" s="1">
        <v>0</v>
      </c>
      <c r="D10" s="1">
        <v>1.2692673238625072</v>
      </c>
      <c r="E10" s="1">
        <v>3.9798967579514732E-2</v>
      </c>
      <c r="F10" s="1">
        <v>0.85259113652162355</v>
      </c>
      <c r="G10" s="1">
        <v>-1.7190619245586092</v>
      </c>
      <c r="H10" s="1">
        <f t="shared" si="4"/>
        <v>1.1821395590557713</v>
      </c>
      <c r="I10" s="1">
        <f t="shared" si="5"/>
        <v>2.7052603476907802</v>
      </c>
      <c r="J10" s="1">
        <f t="shared" si="6"/>
        <v>3.7206742067807852</v>
      </c>
      <c r="K10" s="1">
        <f t="shared" si="7"/>
        <v>-8.2139559055771194E-2</v>
      </c>
      <c r="L10" s="1">
        <f t="shared" si="8"/>
        <v>-0.80526034769078025</v>
      </c>
      <c r="M10" s="1">
        <f t="shared" si="9"/>
        <v>-0.7206742067807852</v>
      </c>
      <c r="N10" s="1">
        <f t="shared" si="10"/>
        <v>1.1745624470440668</v>
      </c>
      <c r="Q10" s="3">
        <v>0.67584264443728725</v>
      </c>
      <c r="R10" s="3">
        <v>0.7952259094216898</v>
      </c>
      <c r="S10" s="3">
        <v>-0.2780319934540223</v>
      </c>
      <c r="T10" s="3">
        <v>0.43316093327199345</v>
      </c>
      <c r="U10" s="3">
        <v>1.4034842894152484</v>
      </c>
      <c r="V10" s="3">
        <v>2.2144954627399933</v>
      </c>
      <c r="W10" s="3">
        <v>2.7551695782898227</v>
      </c>
      <c r="X10" s="3">
        <v>-0.3034842894152483</v>
      </c>
      <c r="Y10" s="3">
        <v>-0.3144954627399934</v>
      </c>
      <c r="Z10" s="3">
        <v>0.24483042171017733</v>
      </c>
      <c r="AA10" s="3">
        <v>0.25095204540070404</v>
      </c>
      <c r="AC10" s="1">
        <f t="shared" ca="1" si="0"/>
        <v>-0.15873165051131294</v>
      </c>
      <c r="AD10" s="1">
        <f t="shared" ca="1" si="1"/>
        <v>-0.11260589640435992</v>
      </c>
      <c r="AE10" s="1">
        <f t="shared" ca="1" si="2"/>
        <v>0.51711099392597437</v>
      </c>
      <c r="AF10" s="1">
        <f t="shared" ca="1" si="3"/>
        <v>0.68262001301732989</v>
      </c>
      <c r="AJ10" s="1">
        <v>0.67584264443728725</v>
      </c>
      <c r="AK10" s="1">
        <v>0.7952259094216898</v>
      </c>
    </row>
    <row r="11" spans="1:37" x14ac:dyDescent="0.25">
      <c r="A11" s="1" t="s">
        <v>29</v>
      </c>
      <c r="B11" s="1">
        <v>2</v>
      </c>
      <c r="D11" s="1">
        <v>1.7382702275269428</v>
      </c>
      <c r="E11" s="1">
        <v>-1.4285541738175089E-2</v>
      </c>
      <c r="F11" s="1">
        <v>0.87209292151808315</v>
      </c>
      <c r="G11" s="1">
        <v>-0.52051571932611274</v>
      </c>
      <c r="H11" s="1">
        <f t="shared" si="4"/>
        <v>1.5501576630360734</v>
      </c>
      <c r="I11" s="1">
        <f t="shared" si="5"/>
        <v>3.6360819360684049</v>
      </c>
      <c r="J11" s="1">
        <f t="shared" si="6"/>
        <v>5.0266981180899588</v>
      </c>
      <c r="K11" s="1">
        <f t="shared" si="7"/>
        <v>-0.4501576630360733</v>
      </c>
      <c r="L11" s="1">
        <f t="shared" si="8"/>
        <v>-1.736081936068405</v>
      </c>
      <c r="M11" s="1">
        <f t="shared" si="9"/>
        <v>-2.0266981180899588</v>
      </c>
      <c r="N11" s="1">
        <f t="shared" si="10"/>
        <v>7.3241276722025006</v>
      </c>
      <c r="Q11" s="3">
        <v>0.63438193195733095</v>
      </c>
      <c r="R11" s="3">
        <v>0.77613766100002035</v>
      </c>
      <c r="S11" s="3">
        <v>-1.1402068144692816</v>
      </c>
      <c r="T11" s="3">
        <v>-0.97560398537422888</v>
      </c>
      <c r="U11" s="3">
        <v>1.3470813997616182</v>
      </c>
      <c r="V11" s="3">
        <v>2.1083397181104155</v>
      </c>
      <c r="W11" s="3">
        <v>2.6158452636762801</v>
      </c>
      <c r="X11" s="3">
        <v>-0.24708139976161814</v>
      </c>
      <c r="Y11" s="3">
        <v>-0.20833971811041563</v>
      </c>
      <c r="Z11" s="3">
        <v>0.38415473632371988</v>
      </c>
      <c r="AA11" s="3">
        <v>0.25202951769043475</v>
      </c>
      <c r="AC11" s="1">
        <f t="shared" ca="1" si="0"/>
        <v>-0.47167770069958492</v>
      </c>
      <c r="AD11" s="1">
        <f t="shared" ca="1" si="1"/>
        <v>-1.9907073005551967</v>
      </c>
      <c r="AE11" s="1">
        <f t="shared" ca="1" si="2"/>
        <v>0.16270423125774602</v>
      </c>
      <c r="AF11" s="1">
        <f t="shared" ca="1" si="3"/>
        <v>-1.2145696395551764</v>
      </c>
      <c r="AJ11" s="1">
        <v>0.63438193195733095</v>
      </c>
      <c r="AK11" s="1">
        <v>0.77613766100002035</v>
      </c>
    </row>
    <row r="12" spans="1:37" x14ac:dyDescent="0.25">
      <c r="A12" s="1" t="s">
        <v>32</v>
      </c>
      <c r="B12" s="1">
        <f>-(B9-B8)/2</f>
        <v>-1</v>
      </c>
      <c r="D12" s="1">
        <v>1.1883184255794563</v>
      </c>
      <c r="E12" s="1">
        <v>-4.1400696080130306E-2</v>
      </c>
      <c r="F12" s="1">
        <v>1.0726539747026975</v>
      </c>
      <c r="G12" s="1">
        <v>-0.39224075800256564</v>
      </c>
      <c r="H12" s="1">
        <f t="shared" si="4"/>
        <v>1.0280858869413805</v>
      </c>
      <c r="I12" s="1">
        <f t="shared" si="5"/>
        <v>2.4540679976367281</v>
      </c>
      <c r="J12" s="1">
        <f t="shared" si="6"/>
        <v>3.4047227381002929</v>
      </c>
      <c r="K12" s="1">
        <f t="shared" si="7"/>
        <v>7.1914113058619611E-2</v>
      </c>
      <c r="L12" s="1">
        <f t="shared" si="8"/>
        <v>-0.5540679976367282</v>
      </c>
      <c r="M12" s="1">
        <f t="shared" si="9"/>
        <v>-0.40472273810029291</v>
      </c>
      <c r="N12" s="1">
        <f t="shared" si="10"/>
        <v>0.47596348039757963</v>
      </c>
      <c r="Q12" s="3">
        <v>0.62152963845365428</v>
      </c>
      <c r="R12" s="3">
        <v>0.71559281879947045</v>
      </c>
      <c r="S12" s="3">
        <v>-0.21681078504417067</v>
      </c>
      <c r="T12" s="3">
        <v>1.562271796059983E-2</v>
      </c>
      <c r="U12" s="3">
        <v>1.2749694934077593</v>
      </c>
      <c r="V12" s="3">
        <v>2.0208050595521447</v>
      </c>
      <c r="W12" s="3">
        <v>2.5180287703150679</v>
      </c>
      <c r="X12" s="3">
        <v>-0.17496949340775925</v>
      </c>
      <c r="Y12" s="3">
        <v>-0.12080505955214482</v>
      </c>
      <c r="Z12" s="3">
        <v>0.48197122968493211</v>
      </c>
      <c r="AA12" s="3">
        <v>0.27750445228077075</v>
      </c>
      <c r="AC12" s="1">
        <f t="shared" ca="1" si="0"/>
        <v>0.43581923311517556</v>
      </c>
      <c r="AD12" s="1">
        <f t="shared" ca="1" si="1"/>
        <v>-0.53618893681025126</v>
      </c>
      <c r="AE12" s="1">
        <f t="shared" ca="1" si="2"/>
        <v>1.0573488715688297</v>
      </c>
      <c r="AF12" s="1">
        <f t="shared" ca="1" si="3"/>
        <v>0.17940388198921919</v>
      </c>
      <c r="AJ12" s="1">
        <v>0.62152963845365428</v>
      </c>
      <c r="AK12" s="1">
        <v>0.71559281879947045</v>
      </c>
    </row>
    <row r="13" spans="1:37" x14ac:dyDescent="0.25">
      <c r="A13" s="1" t="s">
        <v>33</v>
      </c>
      <c r="B13" s="1">
        <f>(B9-B8)/2</f>
        <v>1</v>
      </c>
      <c r="D13" s="1">
        <v>0.89110447639882118</v>
      </c>
      <c r="E13" s="1">
        <v>-0.78142801724445121</v>
      </c>
      <c r="F13" s="1">
        <v>0.18785682410979876</v>
      </c>
      <c r="G13" s="1">
        <v>-1.420997588365646</v>
      </c>
      <c r="H13" s="1">
        <f t="shared" si="4"/>
        <v>2.0566011514487892E-2</v>
      </c>
      <c r="I13" s="1">
        <f t="shared" si="5"/>
        <v>1.0898913831930734</v>
      </c>
      <c r="J13" s="1">
        <f t="shared" si="6"/>
        <v>1.80277496431213</v>
      </c>
      <c r="K13" s="1">
        <f t="shared" si="7"/>
        <v>1.0794339884855122</v>
      </c>
      <c r="L13" s="1">
        <f t="shared" si="8"/>
        <v>0.81010861680692647</v>
      </c>
      <c r="M13" s="1">
        <f t="shared" si="9"/>
        <v>1.19722503568787</v>
      </c>
      <c r="N13" s="1">
        <f t="shared" si="10"/>
        <v>3.2548014926003939</v>
      </c>
      <c r="Q13" s="3">
        <v>0.65301870346914792</v>
      </c>
      <c r="R13" s="3">
        <v>0.84646627176055289</v>
      </c>
      <c r="S13" s="3">
        <v>-1.1653706179924828</v>
      </c>
      <c r="T13" s="3">
        <v>0.40185238975054433</v>
      </c>
      <c r="U13" s="3">
        <v>1.434183104882786</v>
      </c>
      <c r="V13" s="3">
        <v>2.2178055490457638</v>
      </c>
      <c r="W13" s="3">
        <v>2.7402205118210818</v>
      </c>
      <c r="X13" s="3">
        <v>-0.33418310488278591</v>
      </c>
      <c r="Y13" s="3">
        <v>-0.31780554904576386</v>
      </c>
      <c r="Z13" s="3">
        <v>0.25977948817891816</v>
      </c>
      <c r="AA13" s="3">
        <v>0.28016409707187917</v>
      </c>
      <c r="AC13" s="1">
        <f t="shared" ca="1" si="0"/>
        <v>-0.58774924342211798</v>
      </c>
      <c r="AD13" s="1">
        <f t="shared" ca="1" si="1"/>
        <v>0.24206954579108975</v>
      </c>
      <c r="AE13" s="1">
        <f t="shared" ca="1" si="2"/>
        <v>6.5269460047029937E-2</v>
      </c>
      <c r="AF13" s="1">
        <f t="shared" ca="1" si="3"/>
        <v>1.0885358175516426</v>
      </c>
      <c r="AJ13" s="1">
        <v>0.65301870346914792</v>
      </c>
      <c r="AK13" s="1">
        <v>0.84646627176055289</v>
      </c>
    </row>
    <row r="14" spans="1:37" x14ac:dyDescent="0.25">
      <c r="A14" s="1" t="s">
        <v>34</v>
      </c>
      <c r="B14" s="1">
        <f>-(B11-B10)/2</f>
        <v>-1</v>
      </c>
      <c r="D14" s="1">
        <v>0.74979863372436695</v>
      </c>
      <c r="E14" s="1">
        <v>-0.42304302226612167</v>
      </c>
      <c r="F14" s="1">
        <v>0.21601151950757447</v>
      </c>
      <c r="G14" s="1">
        <v>-0.54725615114051029</v>
      </c>
      <c r="H14" s="1">
        <f t="shared" si="4"/>
        <v>0.2517757480858086</v>
      </c>
      <c r="I14" s="1">
        <f t="shared" si="5"/>
        <v>1.151534108555049</v>
      </c>
      <c r="J14" s="1">
        <f t="shared" si="6"/>
        <v>1.7513730155345426</v>
      </c>
      <c r="K14" s="1">
        <f t="shared" si="7"/>
        <v>0.84822425191419148</v>
      </c>
      <c r="L14" s="1">
        <f t="shared" si="8"/>
        <v>0.7484658914449509</v>
      </c>
      <c r="M14" s="1">
        <f t="shared" si="9"/>
        <v>1.2486269844654574</v>
      </c>
      <c r="N14" s="1">
        <f t="shared" si="10"/>
        <v>2.8387549185271763</v>
      </c>
      <c r="Q14" s="3">
        <v>0.97361347045247504</v>
      </c>
      <c r="R14" s="3">
        <v>0.38326301569398852</v>
      </c>
      <c r="S14" s="3">
        <v>0.4448065469563664</v>
      </c>
      <c r="T14" s="3">
        <v>6.5203523114834544E-2</v>
      </c>
      <c r="U14" s="3">
        <v>1.259515139101216</v>
      </c>
      <c r="V14" s="3">
        <v>2.4278513036441862</v>
      </c>
      <c r="W14" s="3">
        <v>3.2067420800061663</v>
      </c>
      <c r="X14" s="3">
        <v>-0.15951513910121595</v>
      </c>
      <c r="Y14" s="3">
        <v>-0.52785130364418631</v>
      </c>
      <c r="Z14" s="3">
        <v>-0.20674208000616634</v>
      </c>
      <c r="AA14" s="3">
        <v>0.34681436600662335</v>
      </c>
      <c r="AC14" s="1">
        <f t="shared" ca="1" si="0"/>
        <v>0.39535896995271297</v>
      </c>
      <c r="AD14" s="1">
        <f t="shared" ca="1" si="1"/>
        <v>-0.36069184928376941</v>
      </c>
      <c r="AE14" s="1">
        <f t="shared" ca="1" si="2"/>
        <v>1.368972440405188</v>
      </c>
      <c r="AF14" s="1">
        <f t="shared" ca="1" si="3"/>
        <v>2.2571166410219112E-2</v>
      </c>
      <c r="AJ14" s="1">
        <v>0.97361347045247504</v>
      </c>
      <c r="AK14" s="1">
        <v>0.38326301569398852</v>
      </c>
    </row>
    <row r="15" spans="1:37" x14ac:dyDescent="0.25">
      <c r="A15" s="1" t="s">
        <v>35</v>
      </c>
      <c r="B15" s="1">
        <f>(B11-B10)/2</f>
        <v>1</v>
      </c>
      <c r="D15" s="1">
        <v>0.184286596289716</v>
      </c>
      <c r="E15" s="1">
        <v>0.87771206066092078</v>
      </c>
      <c r="F15" s="1">
        <v>-0.59467905183048919</v>
      </c>
      <c r="G15" s="1">
        <v>0.78931896106974087</v>
      </c>
      <c r="H15" s="1">
        <f t="shared" si="4"/>
        <v>1.0435699973216652</v>
      </c>
      <c r="I15" s="1">
        <f t="shared" si="5"/>
        <v>1.2647139128693243</v>
      </c>
      <c r="J15" s="1">
        <f t="shared" si="6"/>
        <v>1.412143189901097</v>
      </c>
      <c r="K15" s="1">
        <f t="shared" si="7"/>
        <v>5.6430002678334867E-2</v>
      </c>
      <c r="L15" s="1">
        <f t="shared" si="8"/>
        <v>0.63528608713067558</v>
      </c>
      <c r="M15" s="1">
        <f t="shared" si="9"/>
        <v>1.587856810098903</v>
      </c>
      <c r="N15" s="1">
        <f t="shared" si="10"/>
        <v>2.9280620070815453</v>
      </c>
      <c r="Q15" s="3">
        <v>0.97174989735717521</v>
      </c>
      <c r="R15" s="3">
        <v>0.40024000069523979</v>
      </c>
      <c r="S15" s="3">
        <v>-0.59894690921528138</v>
      </c>
      <c r="T15" s="3">
        <v>0.10447643823981749</v>
      </c>
      <c r="U15" s="3">
        <v>1.2748149083166975</v>
      </c>
      <c r="V15" s="3">
        <v>2.4409147851453081</v>
      </c>
      <c r="W15" s="3">
        <v>3.2183147030310479</v>
      </c>
      <c r="X15" s="3">
        <v>-0.17481490831669744</v>
      </c>
      <c r="Y15" s="3">
        <v>-0.54091478514530822</v>
      </c>
      <c r="Z15" s="3">
        <v>-0.21831470303104794</v>
      </c>
      <c r="AA15" s="3">
        <v>0.37081036651810495</v>
      </c>
      <c r="AC15" s="1">
        <f t="shared" ca="1" si="0"/>
        <v>-0.54236489492478168</v>
      </c>
      <c r="AD15" s="1">
        <f t="shared" ca="1" si="1"/>
        <v>-0.19948297566478723</v>
      </c>
      <c r="AE15" s="1">
        <f t="shared" ca="1" si="2"/>
        <v>0.42938500243239353</v>
      </c>
      <c r="AF15" s="1">
        <f t="shared" ca="1" si="3"/>
        <v>0.20075702503045256</v>
      </c>
      <c r="AJ15" s="1">
        <v>0.97174989735717521</v>
      </c>
      <c r="AK15" s="1">
        <v>0.40024000069523979</v>
      </c>
    </row>
    <row r="16" spans="1:37" x14ac:dyDescent="0.25">
      <c r="D16" s="1">
        <v>0.48708588364934302</v>
      </c>
      <c r="E16" s="1">
        <v>1.3648352048681469</v>
      </c>
      <c r="F16" s="1">
        <v>0.16664998415455312</v>
      </c>
      <c r="G16" s="1">
        <v>-2.4037438692499653</v>
      </c>
      <c r="H16" s="1">
        <f t="shared" si="4"/>
        <v>1.8032125001525556</v>
      </c>
      <c r="I16" s="1">
        <f t="shared" si="5"/>
        <v>2.3877155605317673</v>
      </c>
      <c r="J16" s="1">
        <f t="shared" si="6"/>
        <v>2.7773842674512417</v>
      </c>
      <c r="K16" s="1">
        <f t="shared" si="7"/>
        <v>-0.70321250015255554</v>
      </c>
      <c r="L16" s="1">
        <f t="shared" si="8"/>
        <v>-0.48771556053176734</v>
      </c>
      <c r="M16" s="1">
        <f t="shared" si="9"/>
        <v>0.22261573254875833</v>
      </c>
      <c r="N16" s="1">
        <f t="shared" si="10"/>
        <v>0.78193205273384425</v>
      </c>
      <c r="Q16" s="3">
        <v>0.85070578496206328</v>
      </c>
      <c r="R16" s="3">
        <v>-1.9984356260150937E-2</v>
      </c>
      <c r="S16" s="3">
        <v>0.42666951697497629</v>
      </c>
      <c r="T16" s="3">
        <v>-0.40772567292478967</v>
      </c>
      <c r="U16" s="3">
        <v>0.74565085020570598</v>
      </c>
      <c r="V16" s="3">
        <v>1.7664977921601821</v>
      </c>
      <c r="W16" s="3">
        <v>2.4470624201298321</v>
      </c>
      <c r="X16" s="3">
        <v>0.3543491497942941</v>
      </c>
      <c r="Y16" s="3">
        <v>0.13350220783981781</v>
      </c>
      <c r="Z16" s="3">
        <v>0.55293757987016789</v>
      </c>
      <c r="AA16" s="3">
        <v>0.44912612669072333</v>
      </c>
      <c r="AC16" s="1">
        <f t="shared" ca="1" si="0"/>
        <v>0.44700842388226747</v>
      </c>
      <c r="AD16" s="1">
        <f t="shared" ca="1" si="1"/>
        <v>-7.8936407510087681E-2</v>
      </c>
      <c r="AE16" s="1">
        <f t="shared" ca="1" si="2"/>
        <v>1.2977142088443308</v>
      </c>
      <c r="AF16" s="1">
        <f t="shared" ca="1" si="3"/>
        <v>-9.8920763770238618E-2</v>
      </c>
      <c r="AJ16" s="1">
        <v>0.85070578496206328</v>
      </c>
      <c r="AK16" s="1">
        <v>-1.9984356260150937E-2</v>
      </c>
    </row>
    <row r="17" spans="4:37" x14ac:dyDescent="0.25">
      <c r="D17" s="1">
        <v>0.88208116478496412</v>
      </c>
      <c r="E17" s="1">
        <v>0.6985558383523095</v>
      </c>
      <c r="F17" s="1">
        <v>0.68259418713561892</v>
      </c>
      <c r="G17" s="1">
        <v>0.1234048980791389</v>
      </c>
      <c r="H17" s="1">
        <f t="shared" si="4"/>
        <v>1.4924288866587774</v>
      </c>
      <c r="I17" s="1">
        <f t="shared" si="5"/>
        <v>2.5509262844007341</v>
      </c>
      <c r="J17" s="1">
        <f t="shared" si="6"/>
        <v>3.2565912162287054</v>
      </c>
      <c r="K17" s="1">
        <f t="shared" si="7"/>
        <v>-0.39242888665877729</v>
      </c>
      <c r="L17" s="1">
        <f t="shared" si="8"/>
        <v>-0.65092628440073419</v>
      </c>
      <c r="M17" s="1">
        <f t="shared" si="9"/>
        <v>-0.2565912162287054</v>
      </c>
      <c r="N17" s="1">
        <f t="shared" si="10"/>
        <v>0.64354451105371924</v>
      </c>
      <c r="Q17" s="3">
        <v>1.3499251171070481</v>
      </c>
      <c r="R17" s="3">
        <v>-0.58713497562538119</v>
      </c>
      <c r="S17" s="3">
        <v>0.47529344158633274</v>
      </c>
      <c r="T17" s="3">
        <v>-0.83545494238506546</v>
      </c>
      <c r="U17" s="3">
        <v>0.62779762977096221</v>
      </c>
      <c r="V17" s="3">
        <v>2.2477077702994199</v>
      </c>
      <c r="W17" s="3">
        <v>3.327647863985058</v>
      </c>
      <c r="X17" s="3">
        <v>0.47220237022903788</v>
      </c>
      <c r="Y17" s="3">
        <v>-0.34770777029942002</v>
      </c>
      <c r="Z17" s="3">
        <v>-0.32764786398505796</v>
      </c>
      <c r="AA17" s="3">
        <v>0.45122889475048666</v>
      </c>
      <c r="AC17" s="1">
        <f t="shared" ca="1" si="0"/>
        <v>-0.22674303949483299</v>
      </c>
      <c r="AD17" s="1">
        <f t="shared" ca="1" si="1"/>
        <v>-9.9928996863181907E-2</v>
      </c>
      <c r="AE17" s="1">
        <f t="shared" ca="1" si="2"/>
        <v>1.1231820776122152</v>
      </c>
      <c r="AF17" s="1">
        <f t="shared" ca="1" si="3"/>
        <v>-0.6870639724885631</v>
      </c>
      <c r="AJ17" s="1">
        <v>1.3499251171070481</v>
      </c>
      <c r="AK17" s="1">
        <v>-0.58713497562538119</v>
      </c>
    </row>
    <row r="18" spans="4:37" x14ac:dyDescent="0.25">
      <c r="D18" s="1">
        <v>1.0293962954246845</v>
      </c>
      <c r="E18" s="1">
        <v>-0.15574153168806437</v>
      </c>
      <c r="F18" s="1">
        <v>0.56550037387192287</v>
      </c>
      <c r="G18" s="1">
        <v>-2.6096239726250712</v>
      </c>
      <c r="H18" s="1">
        <f t="shared" si="4"/>
        <v>0.77071513419415172</v>
      </c>
      <c r="I18" s="1">
        <f t="shared" si="5"/>
        <v>2.0059906887037728</v>
      </c>
      <c r="J18" s="1">
        <f t="shared" si="6"/>
        <v>2.8295077250435208</v>
      </c>
      <c r="K18" s="1">
        <f t="shared" si="7"/>
        <v>0.32928486580584837</v>
      </c>
      <c r="L18" s="1">
        <f t="shared" si="8"/>
        <v>-0.10599068870377293</v>
      </c>
      <c r="M18" s="1">
        <f t="shared" si="9"/>
        <v>0.17049227495647923</v>
      </c>
      <c r="N18" s="1">
        <f t="shared" si="10"/>
        <v>0.14873016476051137</v>
      </c>
      <c r="Q18" s="3">
        <v>0.53996836117365143</v>
      </c>
      <c r="R18" s="3">
        <v>0.77391056336985353</v>
      </c>
      <c r="S18" s="3">
        <v>-0.20867503014309619</v>
      </c>
      <c r="T18" s="3">
        <v>0.56643353871607938</v>
      </c>
      <c r="U18" s="3">
        <v>1.2598820884261399</v>
      </c>
      <c r="V18" s="3">
        <v>1.9078441218345217</v>
      </c>
      <c r="W18" s="3">
        <v>2.3398188107734423</v>
      </c>
      <c r="X18" s="3">
        <v>-0.15988208842613982</v>
      </c>
      <c r="Y18" s="3">
        <v>-7.8441218345217667E-3</v>
      </c>
      <c r="Z18" s="3">
        <v>0.66018118922655766</v>
      </c>
      <c r="AA18" s="3">
        <v>0.46146301505545073</v>
      </c>
      <c r="AC18" s="1">
        <f t="shared" ca="1" si="0"/>
        <v>0.36995695767321402</v>
      </c>
      <c r="AD18" s="1">
        <f t="shared" ca="1" si="1"/>
        <v>0.45152138003443876</v>
      </c>
      <c r="AE18" s="1">
        <f t="shared" ca="1" si="2"/>
        <v>0.90992531884686545</v>
      </c>
      <c r="AF18" s="1">
        <f t="shared" ca="1" si="3"/>
        <v>1.2254319434042924</v>
      </c>
      <c r="AJ18" s="1">
        <v>0.53996836117365143</v>
      </c>
      <c r="AK18" s="1">
        <v>0.77391056336985353</v>
      </c>
    </row>
    <row r="19" spans="4:37" x14ac:dyDescent="0.25">
      <c r="D19" s="1">
        <v>0.56660087904800815</v>
      </c>
      <c r="E19" s="1">
        <v>-0.52086349674535071</v>
      </c>
      <c r="F19" s="1">
        <v>0.84558413436303925</v>
      </c>
      <c r="G19" s="1">
        <v>-1.9481272158383462</v>
      </c>
      <c r="H19" s="1">
        <f t="shared" si="4"/>
        <v>-1.0922705602143368E-2</v>
      </c>
      <c r="I19" s="1">
        <f t="shared" si="5"/>
        <v>0.66899834925546653</v>
      </c>
      <c r="J19" s="1">
        <f t="shared" si="6"/>
        <v>1.1222790524938728</v>
      </c>
      <c r="K19" s="1">
        <f t="shared" si="7"/>
        <v>1.1109227056021433</v>
      </c>
      <c r="L19" s="1">
        <f t="shared" si="8"/>
        <v>1.2310016507445334</v>
      </c>
      <c r="M19" s="1">
        <f t="shared" si="9"/>
        <v>1.8777209475061272</v>
      </c>
      <c r="N19" s="1">
        <f t="shared" si="10"/>
        <v>6.2753502786614606</v>
      </c>
      <c r="Q19" s="3">
        <v>1.1883184255794563</v>
      </c>
      <c r="R19" s="3">
        <v>-4.1400696080130306E-2</v>
      </c>
      <c r="S19" s="3">
        <v>1.0726539747026975</v>
      </c>
      <c r="T19" s="3">
        <v>-0.39224075800256564</v>
      </c>
      <c r="U19" s="3">
        <v>1.0280858869413805</v>
      </c>
      <c r="V19" s="3">
        <v>2.4540679976367281</v>
      </c>
      <c r="W19" s="3">
        <v>3.4047227381002929</v>
      </c>
      <c r="X19" s="3">
        <v>7.1914113058619611E-2</v>
      </c>
      <c r="Y19" s="3">
        <v>-0.5540679976367282</v>
      </c>
      <c r="Z19" s="3">
        <v>-0.40472273810029291</v>
      </c>
      <c r="AA19" s="3">
        <v>0.47596348039757963</v>
      </c>
      <c r="AC19" s="1">
        <f t="shared" ca="1" si="0"/>
        <v>0.65199970360535708</v>
      </c>
      <c r="AD19" s="1">
        <f t="shared" ca="1" si="1"/>
        <v>2.5714596839877812E-2</v>
      </c>
      <c r="AE19" s="1">
        <f t="shared" ca="1" si="2"/>
        <v>1.8403181291848134</v>
      </c>
      <c r="AF19" s="1">
        <f t="shared" ca="1" si="3"/>
        <v>-1.5686099240252493E-2</v>
      </c>
      <c r="AJ19" s="1">
        <v>1.1883184255794563</v>
      </c>
      <c r="AK19" s="1">
        <v>-4.1400696080130306E-2</v>
      </c>
    </row>
    <row r="20" spans="4:37" x14ac:dyDescent="0.25">
      <c r="D20" s="1">
        <v>1.5931222047895282</v>
      </c>
      <c r="E20" s="1">
        <v>-0.26907957661103477</v>
      </c>
      <c r="F20" s="1">
        <v>0.72128887541856224</v>
      </c>
      <c r="G20" s="1">
        <v>-0.67172707264451981</v>
      </c>
      <c r="H20" s="1">
        <f t="shared" si="4"/>
        <v>1.1647304076995406</v>
      </c>
      <c r="I20" s="1">
        <f t="shared" si="5"/>
        <v>3.0764770534469745</v>
      </c>
      <c r="J20" s="1">
        <f t="shared" si="6"/>
        <v>4.3509748172785967</v>
      </c>
      <c r="K20" s="1">
        <f t="shared" si="7"/>
        <v>-6.4730407699540526E-2</v>
      </c>
      <c r="L20" s="1">
        <f t="shared" si="8"/>
        <v>-1.1764770534469746</v>
      </c>
      <c r="M20" s="1">
        <f t="shared" si="9"/>
        <v>-1.3509748172785967</v>
      </c>
      <c r="N20" s="1">
        <f t="shared" si="10"/>
        <v>3.2134212398891622</v>
      </c>
      <c r="Q20" s="3">
        <v>1.3721994362328269</v>
      </c>
      <c r="R20" s="3">
        <v>-0.46354121719571717</v>
      </c>
      <c r="S20" s="3">
        <v>1.1879930172718967</v>
      </c>
      <c r="T20" s="3">
        <v>-0.97185444052332814</v>
      </c>
      <c r="U20" s="3">
        <v>0.77143827541382715</v>
      </c>
      <c r="V20" s="3">
        <v>2.4180775988932193</v>
      </c>
      <c r="W20" s="3">
        <v>3.515837147879481</v>
      </c>
      <c r="X20" s="3">
        <v>0.32856172458617294</v>
      </c>
      <c r="Y20" s="3">
        <v>-0.51807759889321936</v>
      </c>
      <c r="Z20" s="3">
        <v>-0.51583714787948098</v>
      </c>
      <c r="AA20" s="3">
        <v>0.6424451684704412</v>
      </c>
      <c r="AC20" s="1">
        <f t="shared" ca="1" si="0"/>
        <v>0.89392232620817758</v>
      </c>
      <c r="AD20" s="1">
        <f t="shared" ca="1" si="1"/>
        <v>0.13993051597797035</v>
      </c>
      <c r="AE20" s="1">
        <f t="shared" ca="1" si="2"/>
        <v>2.2661217624410046</v>
      </c>
      <c r="AF20" s="1">
        <f t="shared" ca="1" si="3"/>
        <v>-0.32361070121774682</v>
      </c>
      <c r="AJ20" s="1">
        <v>1.3721994362328269</v>
      </c>
      <c r="AK20" s="1">
        <v>-0.46354121719571717</v>
      </c>
    </row>
    <row r="21" spans="4:37" x14ac:dyDescent="0.25">
      <c r="D21" s="1">
        <v>1.0810786116533451</v>
      </c>
      <c r="E21" s="1">
        <v>-6.1854448505238691E-2</v>
      </c>
      <c r="F21" s="1">
        <v>-0.48136725248497092</v>
      </c>
      <c r="G21" s="1">
        <v>-0.19599816261220276</v>
      </c>
      <c r="H21" s="1">
        <f t="shared" si="4"/>
        <v>0.91111630198277194</v>
      </c>
      <c r="I21" s="1">
        <f t="shared" si="5"/>
        <v>2.2084106359667861</v>
      </c>
      <c r="J21" s="1">
        <f t="shared" si="6"/>
        <v>3.0732735252894621</v>
      </c>
      <c r="K21" s="1">
        <f t="shared" si="7"/>
        <v>0.18888369801722815</v>
      </c>
      <c r="L21" s="1">
        <f t="shared" si="8"/>
        <v>-0.3084106359667862</v>
      </c>
      <c r="M21" s="1">
        <f t="shared" si="9"/>
        <v>-7.3273525289462071E-2</v>
      </c>
      <c r="N21" s="1">
        <f t="shared" si="10"/>
        <v>0.13616318126244639</v>
      </c>
      <c r="Q21" s="3">
        <v>0.88208116478496412</v>
      </c>
      <c r="R21" s="3">
        <v>0.6985558383523095</v>
      </c>
      <c r="S21" s="3">
        <v>0.68259418713561892</v>
      </c>
      <c r="T21" s="3">
        <v>0.1234048980791389</v>
      </c>
      <c r="U21" s="3">
        <v>1.4924288866587774</v>
      </c>
      <c r="V21" s="3">
        <v>2.5509262844007341</v>
      </c>
      <c r="W21" s="3">
        <v>3.2565912162287054</v>
      </c>
      <c r="X21" s="3">
        <v>-0.39242888665877729</v>
      </c>
      <c r="Y21" s="3">
        <v>-0.65092628440073419</v>
      </c>
      <c r="Z21" s="3">
        <v>-0.2565912162287054</v>
      </c>
      <c r="AA21" s="3">
        <v>0.64354451105371924</v>
      </c>
      <c r="AC21" s="1">
        <f t="shared" ca="1" si="0"/>
        <v>0.65700263985356799</v>
      </c>
      <c r="AD21" s="1">
        <f t="shared" ca="1" si="1"/>
        <v>2.5982730424586875E-4</v>
      </c>
      <c r="AE21" s="1">
        <f t="shared" ca="1" si="2"/>
        <v>1.539083804638532</v>
      </c>
      <c r="AF21" s="1">
        <f t="shared" ca="1" si="3"/>
        <v>0.6988156656565554</v>
      </c>
      <c r="AJ21" s="1">
        <v>0.88208116478496412</v>
      </c>
      <c r="AK21" s="1">
        <v>0.6985558383523095</v>
      </c>
    </row>
    <row r="22" spans="4:37" x14ac:dyDescent="0.25">
      <c r="D22" s="1">
        <v>1.3721994362328269</v>
      </c>
      <c r="E22" s="1">
        <v>-0.46354121719571717</v>
      </c>
      <c r="F22" s="1">
        <v>1.1879930172718967</v>
      </c>
      <c r="G22" s="1">
        <v>-0.97185444052332814</v>
      </c>
      <c r="H22" s="1">
        <f t="shared" si="4"/>
        <v>0.77143827541382715</v>
      </c>
      <c r="I22" s="1">
        <f t="shared" si="5"/>
        <v>2.4180775988932193</v>
      </c>
      <c r="J22" s="1">
        <f t="shared" si="6"/>
        <v>3.515837147879481</v>
      </c>
      <c r="K22" s="1">
        <f t="shared" si="7"/>
        <v>0.32856172458617294</v>
      </c>
      <c r="L22" s="1">
        <f t="shared" si="8"/>
        <v>-0.51807759889321936</v>
      </c>
      <c r="M22" s="1">
        <f t="shared" si="9"/>
        <v>-0.51583714787948098</v>
      </c>
      <c r="N22" s="1">
        <f t="shared" si="10"/>
        <v>0.6424451684704412</v>
      </c>
      <c r="Q22" s="3">
        <v>0.81596892335602611</v>
      </c>
      <c r="R22" s="3">
        <v>0.8288894596990104</v>
      </c>
      <c r="S22" s="3">
        <v>0.52247350762868372</v>
      </c>
      <c r="T22" s="3">
        <v>-2.2360360655505738</v>
      </c>
      <c r="U22" s="3">
        <v>1.5632614907194338</v>
      </c>
      <c r="V22" s="3">
        <v>2.5424241987466654</v>
      </c>
      <c r="W22" s="3">
        <v>3.195199337431486</v>
      </c>
      <c r="X22" s="3">
        <v>-0.46326149071943368</v>
      </c>
      <c r="Y22" s="3">
        <v>-0.64242419874666545</v>
      </c>
      <c r="Z22" s="3">
        <v>-0.19519933743148599</v>
      </c>
      <c r="AA22" s="3">
        <v>0.66542284125257822</v>
      </c>
      <c r="AC22" s="1">
        <f t="shared" ca="1" si="0"/>
        <v>0.50076152046760047</v>
      </c>
      <c r="AD22" s="1">
        <f t="shared" ca="1" si="1"/>
        <v>-2.5631022620801818</v>
      </c>
      <c r="AE22" s="1">
        <f t="shared" ca="1" si="2"/>
        <v>1.3167304438236265</v>
      </c>
      <c r="AF22" s="1">
        <f t="shared" ca="1" si="3"/>
        <v>-1.7342128023811714</v>
      </c>
      <c r="AJ22" s="1">
        <v>0.81596892335602611</v>
      </c>
      <c r="AK22" s="1">
        <v>0.8288894596990104</v>
      </c>
    </row>
    <row r="23" spans="4:37" x14ac:dyDescent="0.25">
      <c r="D23" s="1">
        <v>1.5046790471002245</v>
      </c>
      <c r="E23" s="1">
        <v>0.55144456461524305</v>
      </c>
      <c r="F23" s="1">
        <v>0.96481944325093438</v>
      </c>
      <c r="G23" s="1">
        <v>0.14369087380670137</v>
      </c>
      <c r="H23" s="1">
        <f t="shared" si="4"/>
        <v>1.9056557070054452</v>
      </c>
      <c r="I23" s="1">
        <f t="shared" si="5"/>
        <v>3.7112705635257148</v>
      </c>
      <c r="J23" s="1">
        <f t="shared" si="6"/>
        <v>4.9150138012058946</v>
      </c>
      <c r="K23" s="1">
        <f t="shared" si="7"/>
        <v>-0.80565570700544509</v>
      </c>
      <c r="L23" s="1">
        <f t="shared" si="8"/>
        <v>-1.8112705635257149</v>
      </c>
      <c r="M23" s="1">
        <f t="shared" si="9"/>
        <v>-1.9150138012058946</v>
      </c>
      <c r="N23" s="1">
        <f t="shared" si="10"/>
        <v>7.5970600313342533</v>
      </c>
      <c r="Q23" s="3">
        <v>1.4726260656728507</v>
      </c>
      <c r="R23" s="3">
        <v>-0.77648965910411305</v>
      </c>
      <c r="S23" s="3">
        <v>-0.17407426729138398</v>
      </c>
      <c r="T23" s="3">
        <v>-1.1089028823302212</v>
      </c>
      <c r="U23" s="3">
        <v>0.54887380000145258</v>
      </c>
      <c r="V23" s="3">
        <v>2.3160250788088739</v>
      </c>
      <c r="W23" s="3">
        <v>3.4941259313471535</v>
      </c>
      <c r="X23" s="3">
        <v>0.55112619999854751</v>
      </c>
      <c r="Y23" s="3">
        <v>-0.41602507880887396</v>
      </c>
      <c r="Z23" s="3">
        <v>-0.49412593134715355</v>
      </c>
      <c r="AA23" s="3">
        <v>0.72097739055246068</v>
      </c>
      <c r="AC23" s="1">
        <f t="shared" ca="1" si="0"/>
        <v>-0.70425221145970474</v>
      </c>
      <c r="AD23" s="1">
        <f t="shared" ca="1" si="1"/>
        <v>-0.19207184372409647</v>
      </c>
      <c r="AE23" s="1">
        <f t="shared" ca="1" si="2"/>
        <v>0.76837385421314597</v>
      </c>
      <c r="AF23" s="1">
        <f t="shared" ca="1" si="3"/>
        <v>-0.96856150282820952</v>
      </c>
      <c r="AJ23" s="1">
        <v>1.4726260656728507</v>
      </c>
      <c r="AK23" s="1">
        <v>-0.77648965910411305</v>
      </c>
    </row>
    <row r="24" spans="4:37" x14ac:dyDescent="0.25">
      <c r="D24" s="1">
        <v>1.6703780121921767</v>
      </c>
      <c r="E24" s="1">
        <v>-0.56732320698938477</v>
      </c>
      <c r="F24" s="1">
        <v>0.78472643028871891</v>
      </c>
      <c r="G24" s="1">
        <v>-0.76871444592656457</v>
      </c>
      <c r="H24" s="1">
        <f t="shared" si="4"/>
        <v>0.93601700398357424</v>
      </c>
      <c r="I24" s="1">
        <f t="shared" si="5"/>
        <v>2.9404706186141865</v>
      </c>
      <c r="J24" s="1">
        <f t="shared" si="6"/>
        <v>4.2767730283679279</v>
      </c>
      <c r="K24" s="1">
        <f t="shared" si="7"/>
        <v>0.16398299601642585</v>
      </c>
      <c r="L24" s="1">
        <f t="shared" si="8"/>
        <v>-1.0404706186141865</v>
      </c>
      <c r="M24" s="1">
        <f t="shared" si="9"/>
        <v>-1.2767730283679279</v>
      </c>
      <c r="N24" s="1">
        <f t="shared" si="10"/>
        <v>2.7396188971497208</v>
      </c>
      <c r="Q24" s="3">
        <v>0.48708588364934302</v>
      </c>
      <c r="R24" s="3">
        <v>1.3648352048681469</v>
      </c>
      <c r="S24" s="3">
        <v>0.16664998415455312</v>
      </c>
      <c r="T24" s="3">
        <v>-2.4037438692499653</v>
      </c>
      <c r="U24" s="3">
        <v>1.8032125001525556</v>
      </c>
      <c r="V24" s="3">
        <v>2.3877155605317673</v>
      </c>
      <c r="W24" s="3">
        <v>2.7773842674512417</v>
      </c>
      <c r="X24" s="3">
        <v>-0.70321250015255554</v>
      </c>
      <c r="Y24" s="3">
        <v>-0.48771556053176734</v>
      </c>
      <c r="Z24" s="3">
        <v>0.22261573254875833</v>
      </c>
      <c r="AA24" s="3">
        <v>0.78193205273384425</v>
      </c>
      <c r="AC24" s="1">
        <f t="shared" ca="1" si="0"/>
        <v>0.83818875255418002</v>
      </c>
      <c r="AD24" s="1">
        <f t="shared" ca="1" si="1"/>
        <v>-3.9173458269027295</v>
      </c>
      <c r="AE24" s="1">
        <f t="shared" ca="1" si="2"/>
        <v>1.325274636203523</v>
      </c>
      <c r="AF24" s="1">
        <f t="shared" ca="1" si="3"/>
        <v>-2.5525106220345828</v>
      </c>
      <c r="AJ24" s="1">
        <v>0.48708588364934302</v>
      </c>
      <c r="AK24" s="1">
        <v>1.3648352048681469</v>
      </c>
    </row>
    <row r="25" spans="4:37" x14ac:dyDescent="0.25">
      <c r="D25" s="1">
        <v>2.3691486495681258E-2</v>
      </c>
      <c r="E25" s="1">
        <v>0.68023259012620541</v>
      </c>
      <c r="F25" s="1">
        <v>-0.48377548985150121</v>
      </c>
      <c r="G25" s="1">
        <v>-1.1215832638532783</v>
      </c>
      <c r="H25" s="1">
        <f t="shared" si="4"/>
        <v>0.70155492797231855</v>
      </c>
      <c r="I25" s="1">
        <f t="shared" si="5"/>
        <v>0.72998471176713609</v>
      </c>
      <c r="J25" s="1">
        <f t="shared" si="6"/>
        <v>0.74893790096368107</v>
      </c>
      <c r="K25" s="1">
        <f t="shared" si="7"/>
        <v>0.39844507202768153</v>
      </c>
      <c r="L25" s="1">
        <f t="shared" si="8"/>
        <v>1.1700152882328638</v>
      </c>
      <c r="M25" s="1">
        <f t="shared" si="9"/>
        <v>2.2510620990363188</v>
      </c>
      <c r="N25" s="1">
        <f t="shared" si="10"/>
        <v>6.594974823839574</v>
      </c>
      <c r="Q25" s="3">
        <v>1.534705681103069</v>
      </c>
      <c r="R25" s="3">
        <v>-0.97295736311288894</v>
      </c>
      <c r="S25" s="3">
        <v>0.15007653239427621</v>
      </c>
      <c r="T25" s="3">
        <v>-2.6946408423060344</v>
      </c>
      <c r="U25" s="3">
        <v>0.40827774987987331</v>
      </c>
      <c r="V25" s="3">
        <v>2.2499245672035562</v>
      </c>
      <c r="W25" s="3">
        <v>3.4776891120860105</v>
      </c>
      <c r="X25" s="3">
        <v>0.69172225012012678</v>
      </c>
      <c r="Y25" s="3">
        <v>-0.34992456720355625</v>
      </c>
      <c r="Z25" s="3">
        <v>-0.4776891120860105</v>
      </c>
      <c r="AA25" s="3">
        <v>0.82911376184936847</v>
      </c>
      <c r="AC25" s="1">
        <f t="shared" ca="1" si="0"/>
        <v>-0.34349031205954306</v>
      </c>
      <c r="AD25" s="1">
        <f t="shared" ca="1" si="1"/>
        <v>-1.0420291553933498</v>
      </c>
      <c r="AE25" s="1">
        <f t="shared" ca="1" si="2"/>
        <v>1.1912153690435261</v>
      </c>
      <c r="AF25" s="1">
        <f t="shared" ca="1" si="3"/>
        <v>-2.0149865185062388</v>
      </c>
      <c r="AJ25" s="1">
        <v>1.534705681103069</v>
      </c>
      <c r="AK25" s="1">
        <v>-0.97295736311288894</v>
      </c>
    </row>
    <row r="26" spans="4:37" x14ac:dyDescent="0.25">
      <c r="D26" s="1">
        <v>1.114554334699315</v>
      </c>
      <c r="E26" s="1">
        <v>-1.3662099061074953</v>
      </c>
      <c r="F26" s="1">
        <v>0.43829732251001269</v>
      </c>
      <c r="G26" s="1">
        <v>-1.1466320251459388</v>
      </c>
      <c r="H26" s="1">
        <f t="shared" si="4"/>
        <v>-0.36311100487811165</v>
      </c>
      <c r="I26" s="1">
        <f t="shared" si="5"/>
        <v>0.97435419676106649</v>
      </c>
      <c r="J26" s="1">
        <f t="shared" si="6"/>
        <v>1.8659976645205179</v>
      </c>
      <c r="K26" s="1">
        <f t="shared" si="7"/>
        <v>1.4631110048781117</v>
      </c>
      <c r="L26" s="1">
        <f t="shared" si="8"/>
        <v>0.92564580323893342</v>
      </c>
      <c r="M26" s="1">
        <f t="shared" si="9"/>
        <v>1.1340023354794821</v>
      </c>
      <c r="N26" s="1">
        <f t="shared" si="10"/>
        <v>4.2834752625222077</v>
      </c>
      <c r="Q26" s="3">
        <v>0.58298876289683488</v>
      </c>
      <c r="R26" s="3">
        <v>0.36047583358165752</v>
      </c>
      <c r="S26" s="3">
        <v>-0.3755861141130436</v>
      </c>
      <c r="T26" s="3">
        <v>8.0756955009702758E-2</v>
      </c>
      <c r="U26" s="3">
        <v>0.88516572018880901</v>
      </c>
      <c r="V26" s="3">
        <v>1.5847522356650108</v>
      </c>
      <c r="W26" s="3">
        <v>2.0511432459824785</v>
      </c>
      <c r="X26" s="3">
        <v>0.21483427981119108</v>
      </c>
      <c r="Y26" s="3">
        <v>0.31524776433498913</v>
      </c>
      <c r="Z26" s="3">
        <v>0.94885675401752145</v>
      </c>
      <c r="AA26" s="3">
        <v>1.0458640603448692</v>
      </c>
      <c r="AC26" s="1">
        <f t="shared" ca="1" si="0"/>
        <v>0.27533370619536451</v>
      </c>
      <c r="AD26" s="1">
        <f t="shared" ca="1" si="1"/>
        <v>-0.22222482765983237</v>
      </c>
      <c r="AE26" s="1">
        <f t="shared" ca="1" si="2"/>
        <v>0.85832246909219934</v>
      </c>
      <c r="AF26" s="1">
        <f t="shared" ca="1" si="3"/>
        <v>0.13825100592182515</v>
      </c>
      <c r="AJ26" s="1">
        <v>0.58298876289683488</v>
      </c>
      <c r="AK26" s="1">
        <v>0.36047583358165752</v>
      </c>
    </row>
    <row r="27" spans="4:37" x14ac:dyDescent="0.25">
      <c r="D27" s="1">
        <v>0.10498692658325781</v>
      </c>
      <c r="E27" s="1">
        <v>-0.23407236326834968</v>
      </c>
      <c r="F27" s="1">
        <v>0.42574241965806014</v>
      </c>
      <c r="G27" s="1">
        <v>-1.4134759520379825</v>
      </c>
      <c r="H27" s="1">
        <f t="shared" si="4"/>
        <v>-0.13958412934341763</v>
      </c>
      <c r="I27" s="1">
        <f t="shared" si="5"/>
        <v>-1.3599817443508272E-2</v>
      </c>
      <c r="J27" s="1">
        <f t="shared" si="6"/>
        <v>7.0389723823097938E-2</v>
      </c>
      <c r="K27" s="1">
        <f t="shared" si="7"/>
        <v>1.2395841293434178</v>
      </c>
      <c r="L27" s="1">
        <f t="shared" si="8"/>
        <v>1.9135998174435083</v>
      </c>
      <c r="M27" s="1">
        <f t="shared" si="9"/>
        <v>2.9296102761769021</v>
      </c>
      <c r="N27" s="1">
        <f t="shared" si="10"/>
        <v>13.781049445321212</v>
      </c>
      <c r="Q27" s="3">
        <v>0.79349436009912022</v>
      </c>
      <c r="R27" s="3">
        <v>-0.12926327414559413</v>
      </c>
      <c r="S27" s="3">
        <v>0.96264421169375725</v>
      </c>
      <c r="T27" s="3">
        <v>-0.32828642311615835</v>
      </c>
      <c r="U27" s="3">
        <v>0.58488164994361413</v>
      </c>
      <c r="V27" s="3">
        <v>1.5370748820625584</v>
      </c>
      <c r="W27" s="3">
        <v>2.1718703701418542</v>
      </c>
      <c r="X27" s="3">
        <v>0.51511835005638595</v>
      </c>
      <c r="Y27" s="3">
        <v>0.36292511793744153</v>
      </c>
      <c r="Z27" s="3">
        <v>0.82812962985814575</v>
      </c>
      <c r="AA27" s="3">
        <v>1.0828602396437086</v>
      </c>
      <c r="AC27" s="1">
        <f t="shared" ca="1" si="0"/>
        <v>1.1714795901836128</v>
      </c>
      <c r="AD27" s="1">
        <f t="shared" ca="1" si="1"/>
        <v>0.11869890054933679</v>
      </c>
      <c r="AE27" s="1">
        <f t="shared" ca="1" si="2"/>
        <v>1.964973950282733</v>
      </c>
      <c r="AF27" s="1">
        <f t="shared" ca="1" si="3"/>
        <v>-1.0564373596257337E-2</v>
      </c>
      <c r="AJ27" s="1">
        <v>0.79349436009912022</v>
      </c>
      <c r="AK27" s="1">
        <v>-0.12926327414559413</v>
      </c>
    </row>
    <row r="28" spans="4:37" x14ac:dyDescent="0.25">
      <c r="D28" s="1">
        <v>0.62152963845365428</v>
      </c>
      <c r="E28" s="1">
        <v>0.71559281879947045</v>
      </c>
      <c r="F28" s="1">
        <v>-0.21681078504417067</v>
      </c>
      <c r="G28" s="1">
        <v>1.562271796059983E-2</v>
      </c>
      <c r="H28" s="1">
        <f t="shared" si="4"/>
        <v>1.2749694934077593</v>
      </c>
      <c r="I28" s="1">
        <f t="shared" si="5"/>
        <v>2.0208050595521447</v>
      </c>
      <c r="J28" s="1">
        <f t="shared" si="6"/>
        <v>2.5180287703150679</v>
      </c>
      <c r="K28" s="1">
        <f t="shared" si="7"/>
        <v>-0.17496949340775925</v>
      </c>
      <c r="L28" s="1">
        <f t="shared" si="8"/>
        <v>-0.12080505955214482</v>
      </c>
      <c r="M28" s="1">
        <f t="shared" si="9"/>
        <v>0.48197122968493211</v>
      </c>
      <c r="N28" s="1">
        <f t="shared" si="10"/>
        <v>0.27750445228077075</v>
      </c>
      <c r="Q28" s="3">
        <v>0.7745396707401242</v>
      </c>
      <c r="R28" s="3">
        <v>-9.3888646038223722E-2</v>
      </c>
      <c r="S28" s="3">
        <v>0.4562936117608678</v>
      </c>
      <c r="T28" s="3">
        <v>-0.33446908623060395</v>
      </c>
      <c r="U28" s="3">
        <v>0.603197057627888</v>
      </c>
      <c r="V28" s="3">
        <v>1.532644662516037</v>
      </c>
      <c r="W28" s="3">
        <v>2.1522763991081364</v>
      </c>
      <c r="X28" s="3">
        <v>0.49680294237211209</v>
      </c>
      <c r="Y28" s="3">
        <v>0.36735533748396287</v>
      </c>
      <c r="Z28" s="3">
        <v>0.8477236008918636</v>
      </c>
      <c r="AA28" s="3">
        <v>1.1003984110366121</v>
      </c>
      <c r="AC28" s="1">
        <f t="shared" ca="1" si="0"/>
        <v>0.50539154847114909</v>
      </c>
      <c r="AD28" s="1">
        <f t="shared" ca="1" si="1"/>
        <v>0.16013102631551596</v>
      </c>
      <c r="AE28" s="1">
        <f t="shared" ca="1" si="2"/>
        <v>1.2799312192112733</v>
      </c>
      <c r="AF28" s="1">
        <f t="shared" ca="1" si="3"/>
        <v>6.6242380277292234E-2</v>
      </c>
      <c r="AJ28" s="1">
        <v>0.7745396707401242</v>
      </c>
      <c r="AK28" s="1">
        <v>-9.3888646038223722E-2</v>
      </c>
    </row>
    <row r="29" spans="4:37" x14ac:dyDescent="0.25">
      <c r="D29" s="1">
        <v>9.8741840194798536E-2</v>
      </c>
      <c r="E29" s="1">
        <v>0.79802753234757295</v>
      </c>
      <c r="F29" s="1">
        <v>0.67454259670124672</v>
      </c>
      <c r="G29" s="1">
        <v>-1.3579368971029473</v>
      </c>
      <c r="H29" s="1">
        <f t="shared" si="4"/>
        <v>0.88689518852289162</v>
      </c>
      <c r="I29" s="1">
        <f t="shared" si="5"/>
        <v>1.00538539675665</v>
      </c>
      <c r="J29" s="1">
        <f t="shared" si="6"/>
        <v>1.0843788689124887</v>
      </c>
      <c r="K29" s="1">
        <f t="shared" si="7"/>
        <v>0.21310481147710847</v>
      </c>
      <c r="L29" s="1">
        <f t="shared" si="8"/>
        <v>0.89461460324334996</v>
      </c>
      <c r="M29" s="1">
        <f t="shared" si="9"/>
        <v>1.9156211310875113</v>
      </c>
      <c r="N29" s="1">
        <f t="shared" si="10"/>
        <v>4.5153532668799468</v>
      </c>
      <c r="Q29" s="3">
        <v>1.2692673238625072</v>
      </c>
      <c r="R29" s="3">
        <v>3.9798967579514732E-2</v>
      </c>
      <c r="S29" s="3">
        <v>0.85259113652162355</v>
      </c>
      <c r="T29" s="3">
        <v>-1.7190619245586092</v>
      </c>
      <c r="U29" s="3">
        <v>1.1821395590557713</v>
      </c>
      <c r="V29" s="3">
        <v>2.7052603476907802</v>
      </c>
      <c r="W29" s="3">
        <v>3.7206742067807852</v>
      </c>
      <c r="X29" s="3">
        <v>-8.2139559055771194E-2</v>
      </c>
      <c r="Y29" s="3">
        <v>-0.80526034769078025</v>
      </c>
      <c r="Z29" s="3">
        <v>-0.7206742067807852</v>
      </c>
      <c r="AA29" s="3">
        <v>1.1745624470440668</v>
      </c>
      <c r="AC29" s="1">
        <f t="shared" ca="1" si="0"/>
        <v>0.2997543854050112</v>
      </c>
      <c r="AD29" s="1">
        <f t="shared" ca="1" si="1"/>
        <v>-1.3447289179159079</v>
      </c>
      <c r="AE29" s="1">
        <f t="shared" ca="1" si="2"/>
        <v>1.5690217092675183</v>
      </c>
      <c r="AF29" s="1">
        <f t="shared" ca="1" si="3"/>
        <v>-1.3049299503363931</v>
      </c>
      <c r="AJ29" s="1">
        <v>1.2692673238625072</v>
      </c>
      <c r="AK29" s="1">
        <v>3.9798967579514732E-2</v>
      </c>
    </row>
    <row r="30" spans="4:37" x14ac:dyDescent="0.25">
      <c r="D30" s="1">
        <v>0.93982059290838638</v>
      </c>
      <c r="E30" s="1">
        <v>-0.50050072027608983</v>
      </c>
      <c r="F30" s="1">
        <v>0.34007852442321851</v>
      </c>
      <c r="G30" s="1">
        <v>-1.745778614025665</v>
      </c>
      <c r="H30" s="1">
        <f t="shared" si="4"/>
        <v>0.34533781334145797</v>
      </c>
      <c r="I30" s="1">
        <f t="shared" si="5"/>
        <v>1.4731225248315216</v>
      </c>
      <c r="J30" s="1">
        <f t="shared" si="6"/>
        <v>2.2249789991582309</v>
      </c>
      <c r="K30" s="1">
        <f t="shared" si="7"/>
        <v>0.75466218665854212</v>
      </c>
      <c r="L30" s="1">
        <f t="shared" si="8"/>
        <v>0.42687747516847829</v>
      </c>
      <c r="M30" s="1">
        <f t="shared" si="9"/>
        <v>0.77502100084176906</v>
      </c>
      <c r="N30" s="1">
        <f t="shared" si="10"/>
        <v>1.3523969465242445</v>
      </c>
      <c r="Q30" s="3">
        <v>1.0123240638992883</v>
      </c>
      <c r="R30" s="3">
        <v>-0.63216792845932335</v>
      </c>
      <c r="S30" s="3">
        <v>-0.13484755447508423</v>
      </c>
      <c r="T30" s="3">
        <v>-1.2751209601163089</v>
      </c>
      <c r="U30" s="3">
        <v>0.27892372905003615</v>
      </c>
      <c r="V30" s="3">
        <v>1.4937126057291821</v>
      </c>
      <c r="W30" s="3">
        <v>2.3035718568486123</v>
      </c>
      <c r="X30" s="3">
        <v>0.82107627094996394</v>
      </c>
      <c r="Y30" s="3">
        <v>0.40628739427081784</v>
      </c>
      <c r="Z30" s="3">
        <v>0.69642814315138768</v>
      </c>
      <c r="AA30" s="3">
        <v>1.3242478480337594</v>
      </c>
      <c r="AC30" s="1">
        <f t="shared" ca="1" si="0"/>
        <v>-0.14021756368254912</v>
      </c>
      <c r="AD30" s="1">
        <f t="shared" ca="1" si="1"/>
        <v>-0.20402630849980719</v>
      </c>
      <c r="AE30" s="1">
        <f t="shared" ca="1" si="2"/>
        <v>0.87210650021673919</v>
      </c>
      <c r="AF30" s="1">
        <f t="shared" ca="1" si="3"/>
        <v>-0.83619423695913053</v>
      </c>
      <c r="AJ30" s="1">
        <v>1.0123240638992883</v>
      </c>
      <c r="AK30" s="1">
        <v>-0.63216792845932335</v>
      </c>
    </row>
    <row r="31" spans="4:37" x14ac:dyDescent="0.25">
      <c r="D31" s="1">
        <v>1.535299958685429</v>
      </c>
      <c r="E31" s="1">
        <v>-0.52297271600182182</v>
      </c>
      <c r="F31" s="1">
        <v>0.6402777486336384</v>
      </c>
      <c r="G31" s="1">
        <v>-1.4638745185940922</v>
      </c>
      <c r="H31" s="1">
        <f t="shared" si="4"/>
        <v>0.85879724681506442</v>
      </c>
      <c r="I31" s="1">
        <f t="shared" si="5"/>
        <v>2.7011571972375794</v>
      </c>
      <c r="J31" s="1">
        <f t="shared" si="6"/>
        <v>3.9293971641859224</v>
      </c>
      <c r="K31" s="1">
        <f t="shared" si="7"/>
        <v>0.24120275318493567</v>
      </c>
      <c r="L31" s="1">
        <f t="shared" si="8"/>
        <v>-0.8011571972375795</v>
      </c>
      <c r="M31" s="1">
        <f t="shared" si="9"/>
        <v>-0.92939716418592244</v>
      </c>
      <c r="N31" s="1">
        <f t="shared" si="10"/>
        <v>1.5638107116264015</v>
      </c>
      <c r="Q31" s="3">
        <v>0.93982059290838638</v>
      </c>
      <c r="R31" s="3">
        <v>-0.50050072027608983</v>
      </c>
      <c r="S31" s="3">
        <v>0.34007852442321851</v>
      </c>
      <c r="T31" s="3">
        <v>-1.745778614025665</v>
      </c>
      <c r="U31" s="3">
        <v>0.34533781334145797</v>
      </c>
      <c r="V31" s="3">
        <v>1.4731225248315216</v>
      </c>
      <c r="W31" s="3">
        <v>2.2249789991582309</v>
      </c>
      <c r="X31" s="3">
        <v>0.75466218665854212</v>
      </c>
      <c r="Y31" s="3">
        <v>0.42687747516847829</v>
      </c>
      <c r="Z31" s="3">
        <v>0.77502100084176906</v>
      </c>
      <c r="AA31" s="3">
        <v>1.3523969465242445</v>
      </c>
      <c r="AC31" s="1">
        <f t="shared" ca="1" si="0"/>
        <v>0.35888801090521977</v>
      </c>
      <c r="AD31" s="1">
        <f t="shared" ca="1" si="1"/>
        <v>-0.75710760391661291</v>
      </c>
      <c r="AE31" s="1">
        <f t="shared" ca="1" si="2"/>
        <v>1.2987086038136062</v>
      </c>
      <c r="AF31" s="1">
        <f t="shared" ca="1" si="3"/>
        <v>-1.2576083241927027</v>
      </c>
      <c r="AJ31" s="1">
        <v>0.93982059290838638</v>
      </c>
      <c r="AK31" s="1">
        <v>-0.50050072027608983</v>
      </c>
    </row>
    <row r="32" spans="4:37" x14ac:dyDescent="0.25">
      <c r="D32" s="1">
        <v>0.97361347045247504</v>
      </c>
      <c r="E32" s="1">
        <v>0.38326301569398852</v>
      </c>
      <c r="F32" s="1">
        <v>0.4448065469563664</v>
      </c>
      <c r="G32" s="1">
        <v>6.5203523114834544E-2</v>
      </c>
      <c r="H32" s="1">
        <f t="shared" si="4"/>
        <v>1.259515139101216</v>
      </c>
      <c r="I32" s="1">
        <f t="shared" si="5"/>
        <v>2.4278513036441862</v>
      </c>
      <c r="J32" s="1">
        <f t="shared" si="6"/>
        <v>3.2067420800061663</v>
      </c>
      <c r="K32" s="1">
        <f t="shared" si="7"/>
        <v>-0.15951513910121595</v>
      </c>
      <c r="L32" s="1">
        <f t="shared" si="8"/>
        <v>-0.52785130364418631</v>
      </c>
      <c r="M32" s="1">
        <f t="shared" si="9"/>
        <v>-0.20674208000616634</v>
      </c>
      <c r="N32" s="1">
        <f t="shared" si="10"/>
        <v>0.34681436600662335</v>
      </c>
      <c r="Q32" s="3">
        <v>1.0417922349504587</v>
      </c>
      <c r="R32" s="3">
        <v>0.62193333187701172</v>
      </c>
      <c r="S32" s="3">
        <v>-0.47331066712614339</v>
      </c>
      <c r="T32" s="3">
        <v>-1.2382787126338812</v>
      </c>
      <c r="U32" s="3">
        <v>1.5595463433324246</v>
      </c>
      <c r="V32" s="3">
        <v>2.8096970252729747</v>
      </c>
      <c r="W32" s="3">
        <v>3.6431308132333422</v>
      </c>
      <c r="X32" s="3">
        <v>-0.4595463433324245</v>
      </c>
      <c r="Y32" s="3">
        <v>-0.9096970252729748</v>
      </c>
      <c r="Z32" s="3">
        <v>-0.6431308132333422</v>
      </c>
      <c r="AA32" s="3">
        <v>1.452348762390882</v>
      </c>
      <c r="AC32" s="1">
        <f t="shared" ca="1" si="0"/>
        <v>-0.4929761218793669</v>
      </c>
      <c r="AD32" s="1">
        <f t="shared" ca="1" si="1"/>
        <v>-1.2378740982025003</v>
      </c>
      <c r="AE32" s="1">
        <f t="shared" ca="1" si="2"/>
        <v>0.54881611307109179</v>
      </c>
      <c r="AF32" s="1">
        <f t="shared" ca="1" si="3"/>
        <v>-0.61594076632548855</v>
      </c>
      <c r="AJ32" s="1">
        <v>1.0417922349504587</v>
      </c>
      <c r="AK32" s="1">
        <v>0.62193333187701172</v>
      </c>
    </row>
    <row r="33" spans="4:37" x14ac:dyDescent="0.25">
      <c r="D33" s="1">
        <v>0.21112251690080081</v>
      </c>
      <c r="E33" s="1">
        <v>3.5253784872075533E-2</v>
      </c>
      <c r="F33" s="1">
        <v>-0.33882346781585987</v>
      </c>
      <c r="G33" s="1">
        <v>-4.9806996445851626E-2</v>
      </c>
      <c r="H33" s="1">
        <f t="shared" si="4"/>
        <v>0.22526405008279626</v>
      </c>
      <c r="I33" s="1">
        <f t="shared" si="5"/>
        <v>0.47861107036375722</v>
      </c>
      <c r="J33" s="1">
        <f t="shared" si="6"/>
        <v>0.64750908388439787</v>
      </c>
      <c r="K33" s="1">
        <f t="shared" si="7"/>
        <v>0.87473594991720383</v>
      </c>
      <c r="L33" s="1">
        <f t="shared" si="8"/>
        <v>1.4213889296362427</v>
      </c>
      <c r="M33" s="1">
        <f t="shared" si="9"/>
        <v>2.352490916115602</v>
      </c>
      <c r="N33" s="1">
        <f t="shared" si="10"/>
        <v>8.3197229817764402</v>
      </c>
      <c r="Q33" s="3">
        <v>0.71496030238020869</v>
      </c>
      <c r="R33" s="3">
        <v>-8.2299933174597273E-2</v>
      </c>
      <c r="S33" s="3">
        <v>-1.3352166620675328</v>
      </c>
      <c r="T33" s="3">
        <v>-2.4540475902929217</v>
      </c>
      <c r="U33" s="3">
        <v>0.56116433896759055</v>
      </c>
      <c r="V33" s="3">
        <v>1.4191167018238411</v>
      </c>
      <c r="W33" s="3">
        <v>1.9910849437280078</v>
      </c>
      <c r="X33" s="3">
        <v>0.53883566103240954</v>
      </c>
      <c r="Y33" s="3">
        <v>0.48088329817615882</v>
      </c>
      <c r="Z33" s="3">
        <v>1.0089150562719922</v>
      </c>
      <c r="AA33" s="3">
        <v>1.5395022068373314</v>
      </c>
      <c r="AC33" s="1">
        <f t="shared" ca="1" si="0"/>
        <v>-0.94779040299430117</v>
      </c>
      <c r="AD33" s="1">
        <f t="shared" ca="1" si="1"/>
        <v>-2.0540633739121033</v>
      </c>
      <c r="AE33" s="1">
        <f t="shared" ca="1" si="2"/>
        <v>-0.23283010061409248</v>
      </c>
      <c r="AF33" s="1">
        <f t="shared" ca="1" si="3"/>
        <v>-2.1363633070867003</v>
      </c>
      <c r="AJ33" s="1">
        <v>0.71496030238020869</v>
      </c>
      <c r="AK33" s="1">
        <v>-8.2299933174597273E-2</v>
      </c>
    </row>
    <row r="34" spans="4:37" x14ac:dyDescent="0.25">
      <c r="D34" s="1">
        <v>0.83432164078677795</v>
      </c>
      <c r="E34" s="1">
        <v>0.32416606893416988</v>
      </c>
      <c r="F34" s="1">
        <v>0.1212058006391265</v>
      </c>
      <c r="G34" s="1">
        <v>-8.5885182272206761E-2</v>
      </c>
      <c r="H34" s="1">
        <f t="shared" si="4"/>
        <v>1.0750555456422699</v>
      </c>
      <c r="I34" s="1">
        <f t="shared" si="5"/>
        <v>2.0762415145864037</v>
      </c>
      <c r="J34" s="1">
        <f t="shared" si="6"/>
        <v>2.7436988272158258</v>
      </c>
      <c r="K34" s="1">
        <f t="shared" si="7"/>
        <v>2.4944454357730184E-2</v>
      </c>
      <c r="L34" s="1">
        <f t="shared" si="8"/>
        <v>-0.1762415145864038</v>
      </c>
      <c r="M34" s="1">
        <f t="shared" si="9"/>
        <v>0.25630117278417419</v>
      </c>
      <c r="N34" s="1">
        <f t="shared" si="10"/>
        <v>9.7373588437457581E-2</v>
      </c>
      <c r="Q34" s="3">
        <v>1.535299958685429</v>
      </c>
      <c r="R34" s="3">
        <v>-0.52297271600182182</v>
      </c>
      <c r="S34" s="3">
        <v>0.6402777486336384</v>
      </c>
      <c r="T34" s="3">
        <v>-1.4638745185940922</v>
      </c>
      <c r="U34" s="3">
        <v>0.85879724681506442</v>
      </c>
      <c r="V34" s="3">
        <v>2.7011571972375794</v>
      </c>
      <c r="W34" s="3">
        <v>3.9293971641859224</v>
      </c>
      <c r="X34" s="3">
        <v>0.24120275318493567</v>
      </c>
      <c r="Y34" s="3">
        <v>-0.8011571972375795</v>
      </c>
      <c r="Z34" s="3">
        <v>-0.92939716418592244</v>
      </c>
      <c r="AA34" s="3">
        <v>1.5638107116264015</v>
      </c>
      <c r="AC34" s="1">
        <f t="shared" ca="1" si="0"/>
        <v>-0.32580966371607079</v>
      </c>
      <c r="AD34" s="1">
        <f t="shared" ca="1" si="1"/>
        <v>-0.83021447459743047</v>
      </c>
      <c r="AE34" s="1">
        <f t="shared" ca="1" si="2"/>
        <v>1.2094902949693582</v>
      </c>
      <c r="AF34" s="1">
        <f t="shared" ca="1" si="3"/>
        <v>-1.3531871905992523</v>
      </c>
      <c r="AJ34" s="1">
        <v>1.535299958685429</v>
      </c>
      <c r="AK34" s="1">
        <v>-0.52297271600182182</v>
      </c>
    </row>
    <row r="35" spans="4:37" x14ac:dyDescent="0.25">
      <c r="D35" s="1">
        <v>0.87927758431267</v>
      </c>
      <c r="E35" s="1">
        <v>-0.57973759215987819</v>
      </c>
      <c r="F35" s="1">
        <v>1.040255827711287</v>
      </c>
      <c r="G35" s="1">
        <v>-0.89757712722278837</v>
      </c>
      <c r="H35" s="1">
        <f t="shared" si="4"/>
        <v>0.21161223372152482</v>
      </c>
      <c r="I35" s="1">
        <f t="shared" si="5"/>
        <v>1.2667453348967288</v>
      </c>
      <c r="J35" s="1">
        <f t="shared" si="6"/>
        <v>1.9701674023468647</v>
      </c>
      <c r="K35" s="1">
        <f t="shared" si="7"/>
        <v>0.88838776627847527</v>
      </c>
      <c r="L35" s="1">
        <f t="shared" si="8"/>
        <v>0.63325466510327111</v>
      </c>
      <c r="M35" s="1">
        <f t="shared" si="9"/>
        <v>1.0298325976531353</v>
      </c>
      <c r="N35" s="1">
        <f t="shared" si="10"/>
        <v>2.2507994733373193</v>
      </c>
      <c r="Q35" s="3">
        <v>0.27232744416662652</v>
      </c>
      <c r="R35" s="3">
        <v>0.98575330059273314</v>
      </c>
      <c r="S35" s="3">
        <v>-0.36802424538944778</v>
      </c>
      <c r="T35" s="3">
        <v>-1.2488158244498371</v>
      </c>
      <c r="U35" s="3">
        <v>1.2308480003426969</v>
      </c>
      <c r="V35" s="3">
        <v>1.5576409333426489</v>
      </c>
      <c r="W35" s="3">
        <v>1.7755028886759501</v>
      </c>
      <c r="X35" s="3">
        <v>-0.13084800034269684</v>
      </c>
      <c r="Y35" s="3">
        <v>0.34235906665735105</v>
      </c>
      <c r="Z35" s="3">
        <v>1.2244971113240499</v>
      </c>
      <c r="AA35" s="3">
        <v>1.6337241053571177</v>
      </c>
      <c r="AC35" s="1">
        <f t="shared" ca="1" si="0"/>
        <v>-0.14289219131015293</v>
      </c>
      <c r="AD35" s="1">
        <f t="shared" ca="1" si="1"/>
        <v>-1.406324774273215</v>
      </c>
      <c r="AE35" s="1">
        <f t="shared" ca="1" si="2"/>
        <v>0.12943525285647359</v>
      </c>
      <c r="AF35" s="1">
        <f t="shared" ca="1" si="3"/>
        <v>-0.42057147368048187</v>
      </c>
      <c r="AJ35" s="1">
        <v>0.27232744416662652</v>
      </c>
      <c r="AK35" s="1">
        <v>0.98575330059273314</v>
      </c>
    </row>
    <row r="36" spans="4:37" x14ac:dyDescent="0.25">
      <c r="D36" s="1">
        <v>1.1809015618618841</v>
      </c>
      <c r="E36" s="1">
        <v>1.1529205852627746</v>
      </c>
      <c r="F36" s="1">
        <v>0.57048294957267665</v>
      </c>
      <c r="G36" s="1">
        <v>0.66768496685617396</v>
      </c>
      <c r="H36" s="1">
        <f t="shared" si="4"/>
        <v>2.2157319909384703</v>
      </c>
      <c r="I36" s="1">
        <f t="shared" si="5"/>
        <v>3.6328138651727313</v>
      </c>
      <c r="J36" s="1">
        <f t="shared" si="6"/>
        <v>4.5775351146622381</v>
      </c>
      <c r="K36" s="1">
        <f t="shared" si="7"/>
        <v>-1.1157319909384702</v>
      </c>
      <c r="L36" s="1">
        <f t="shared" si="8"/>
        <v>-1.7328138651727314</v>
      </c>
      <c r="M36" s="1">
        <f t="shared" si="9"/>
        <v>-1.5775351146622381</v>
      </c>
      <c r="N36" s="1">
        <f t="shared" si="10"/>
        <v>6.7361188049307845</v>
      </c>
      <c r="Q36" s="3">
        <v>0.50416605927688263</v>
      </c>
      <c r="R36" s="3">
        <v>0.30436748445612205</v>
      </c>
      <c r="S36" s="3">
        <v>-0.2669355661884184</v>
      </c>
      <c r="T36" s="3">
        <v>-0.42014273072809499</v>
      </c>
      <c r="U36" s="3">
        <v>0.75811693780531642</v>
      </c>
      <c r="V36" s="3">
        <v>1.3631162089375755</v>
      </c>
      <c r="W36" s="3">
        <v>1.7664490563590816</v>
      </c>
      <c r="X36" s="3">
        <v>0.34188306219468367</v>
      </c>
      <c r="Y36" s="3">
        <v>0.53688379106242445</v>
      </c>
      <c r="Z36" s="3">
        <v>1.2335509436409184</v>
      </c>
      <c r="AA36" s="3">
        <v>1.9267761638785754</v>
      </c>
      <c r="AC36" s="1">
        <f t="shared" ca="1" si="0"/>
        <v>6.0348572131276895E-2</v>
      </c>
      <c r="AD36" s="1">
        <f t="shared" ca="1" si="1"/>
        <v>-0.55410099863987439</v>
      </c>
      <c r="AE36" s="1">
        <f t="shared" ca="1" si="2"/>
        <v>0.5645146314081595</v>
      </c>
      <c r="AF36" s="1">
        <f t="shared" ca="1" si="3"/>
        <v>-0.24973351418375234</v>
      </c>
      <c r="AJ36" s="1">
        <v>0.50416605927688263</v>
      </c>
      <c r="AK36" s="1">
        <v>0.30436748445612205</v>
      </c>
    </row>
    <row r="37" spans="4:37" x14ac:dyDescent="0.25">
      <c r="D37" s="1">
        <v>0.36375090952239147</v>
      </c>
      <c r="E37" s="1">
        <v>0.43898839250841504</v>
      </c>
      <c r="F37" s="1">
        <v>-0.34429235337319919</v>
      </c>
      <c r="G37" s="1">
        <v>-1.4894078558101549</v>
      </c>
      <c r="H37" s="1">
        <f t="shared" si="4"/>
        <v>0.76636421107856734</v>
      </c>
      <c r="I37" s="1">
        <f t="shared" si="5"/>
        <v>1.2028653025054372</v>
      </c>
      <c r="J37" s="1">
        <f t="shared" si="6"/>
        <v>1.4938660301233502</v>
      </c>
      <c r="K37" s="1">
        <f t="shared" si="7"/>
        <v>0.33363578892143275</v>
      </c>
      <c r="L37" s="1">
        <f t="shared" si="8"/>
        <v>0.69713469749456269</v>
      </c>
      <c r="M37" s="1">
        <f t="shared" si="9"/>
        <v>1.5061339698766498</v>
      </c>
      <c r="N37" s="1">
        <f t="shared" si="10"/>
        <v>2.8657491613164598</v>
      </c>
      <c r="Q37" s="3">
        <v>1.7426475752808761</v>
      </c>
      <c r="R37" s="3">
        <v>-0.93913717870470603</v>
      </c>
      <c r="S37" s="3">
        <v>0.34758870045570356</v>
      </c>
      <c r="T37" s="3">
        <v>-1.8221883738034681</v>
      </c>
      <c r="U37" s="3">
        <v>0.62924563904808251</v>
      </c>
      <c r="V37" s="3">
        <v>2.7204227293851337</v>
      </c>
      <c r="W37" s="3">
        <v>4.1145407896098352</v>
      </c>
      <c r="X37" s="3">
        <v>0.47075436095191758</v>
      </c>
      <c r="Y37" s="3">
        <v>-0.82042272938513383</v>
      </c>
      <c r="Z37" s="3">
        <v>-1.1145407896098352</v>
      </c>
      <c r="AA37" s="3">
        <v>2.1369042949511154</v>
      </c>
      <c r="AC37" s="1">
        <f t="shared" ca="1" si="0"/>
        <v>-0.48329681773024524</v>
      </c>
      <c r="AD37" s="1">
        <f t="shared" ca="1" si="1"/>
        <v>-1.4384220279697684</v>
      </c>
      <c r="AE37" s="1">
        <f t="shared" ca="1" si="2"/>
        <v>1.2593507575506309</v>
      </c>
      <c r="AF37" s="1">
        <f t="shared" ca="1" si="3"/>
        <v>-2.3775592066744746</v>
      </c>
      <c r="AJ37" s="1">
        <v>1.7426475752808761</v>
      </c>
      <c r="AK37" s="1">
        <v>-0.93913717870470603</v>
      </c>
    </row>
    <row r="38" spans="4:37" x14ac:dyDescent="0.25">
      <c r="D38" s="1">
        <v>1.6398179026408972</v>
      </c>
      <c r="E38" s="1">
        <v>0.27212371386008471</v>
      </c>
      <c r="F38" s="1">
        <v>0.74705450910449001</v>
      </c>
      <c r="G38" s="1">
        <v>-2.2763335479596913E-2</v>
      </c>
      <c r="H38" s="1">
        <f t="shared" si="4"/>
        <v>1.7479598262368923</v>
      </c>
      <c r="I38" s="1">
        <f t="shared" si="5"/>
        <v>3.7157413094059688</v>
      </c>
      <c r="J38" s="1">
        <f t="shared" si="6"/>
        <v>5.027595631518686</v>
      </c>
      <c r="K38" s="1">
        <f t="shared" si="7"/>
        <v>-0.64795982623689219</v>
      </c>
      <c r="L38" s="1">
        <f t="shared" si="8"/>
        <v>-1.8157413094059689</v>
      </c>
      <c r="M38" s="1">
        <f t="shared" si="9"/>
        <v>-2.027595631518686</v>
      </c>
      <c r="N38" s="1">
        <f t="shared" si="10"/>
        <v>7.8279124840539049</v>
      </c>
      <c r="Q38" s="3">
        <v>0.87927758431267</v>
      </c>
      <c r="R38" s="3">
        <v>-0.57973759215987819</v>
      </c>
      <c r="S38" s="3">
        <v>1.040255827711287</v>
      </c>
      <c r="T38" s="3">
        <v>-0.89757712722278837</v>
      </c>
      <c r="U38" s="3">
        <v>0.21161223372152482</v>
      </c>
      <c r="V38" s="3">
        <v>1.2667453348967288</v>
      </c>
      <c r="W38" s="3">
        <v>1.9701674023468647</v>
      </c>
      <c r="X38" s="3">
        <v>0.88838776627847527</v>
      </c>
      <c r="Y38" s="3">
        <v>0.63325466510327111</v>
      </c>
      <c r="Z38" s="3">
        <v>1.0298325976531353</v>
      </c>
      <c r="AA38" s="3">
        <v>2.2507994733373193</v>
      </c>
      <c r="AC38" s="1">
        <f t="shared" ca="1" si="0"/>
        <v>1.0847219968755053</v>
      </c>
      <c r="AD38" s="1">
        <f t="shared" ca="1" si="1"/>
        <v>-0.16058815923064373</v>
      </c>
      <c r="AE38" s="1">
        <f t="shared" ca="1" si="2"/>
        <v>1.9639995811881752</v>
      </c>
      <c r="AF38" s="1">
        <f t="shared" ca="1" si="3"/>
        <v>-0.74032575139052192</v>
      </c>
      <c r="AJ38" s="1">
        <v>0.87927758431267</v>
      </c>
      <c r="AK38" s="1">
        <v>-0.57973759215987819</v>
      </c>
    </row>
    <row r="39" spans="4:37" x14ac:dyDescent="0.25">
      <c r="D39" s="1">
        <v>1.6416440169982598</v>
      </c>
      <c r="E39" s="1">
        <v>0.92702650917091733</v>
      </c>
      <c r="F39" s="1">
        <v>0.52451038659992366</v>
      </c>
      <c r="G39" s="1">
        <v>0.62942701761058295</v>
      </c>
      <c r="H39" s="1">
        <f t="shared" si="4"/>
        <v>2.4045061244693509</v>
      </c>
      <c r="I39" s="1">
        <f t="shared" si="5"/>
        <v>4.3744789448672634</v>
      </c>
      <c r="J39" s="1">
        <f t="shared" si="6"/>
        <v>5.6877941584658709</v>
      </c>
      <c r="K39" s="1">
        <f t="shared" si="7"/>
        <v>-1.3045061244693508</v>
      </c>
      <c r="L39" s="1">
        <f t="shared" si="8"/>
        <v>-2.4744789448672635</v>
      </c>
      <c r="M39" s="1">
        <f t="shared" si="9"/>
        <v>-2.6877941584658709</v>
      </c>
      <c r="N39" s="1">
        <f t="shared" si="10"/>
        <v>15.04901971565271</v>
      </c>
      <c r="Q39" s="3">
        <v>1.0903622302233047</v>
      </c>
      <c r="R39" s="3">
        <v>0.71348645731378368</v>
      </c>
      <c r="S39" s="3">
        <v>-0.46038996116449415</v>
      </c>
      <c r="T39" s="3">
        <v>0.35806763034378636</v>
      </c>
      <c r="U39" s="3">
        <v>1.694812464514758</v>
      </c>
      <c r="V39" s="3">
        <v>3.0032471407827237</v>
      </c>
      <c r="W39" s="3">
        <v>3.8755369249613674</v>
      </c>
      <c r="X39" s="3">
        <v>-0.59481246451475789</v>
      </c>
      <c r="Y39" s="3">
        <v>-1.1032471407827238</v>
      </c>
      <c r="Z39" s="3">
        <v>-0.87553692496136737</v>
      </c>
      <c r="AA39" s="3">
        <v>2.3375210285581822</v>
      </c>
      <c r="AC39" s="1">
        <f t="shared" ca="1" si="0"/>
        <v>-0.47718835696198891</v>
      </c>
      <c r="AD39" s="1">
        <f t="shared" ca="1" si="1"/>
        <v>-0.28671364239535024</v>
      </c>
      <c r="AE39" s="1">
        <f t="shared" ca="1" si="2"/>
        <v>0.61317387326131578</v>
      </c>
      <c r="AF39" s="1">
        <f t="shared" ca="1" si="3"/>
        <v>0.42677281491843344</v>
      </c>
      <c r="AJ39" s="1">
        <v>1.0903622302233047</v>
      </c>
      <c r="AK39" s="1">
        <v>0.71348645731378368</v>
      </c>
    </row>
    <row r="40" spans="4:37" x14ac:dyDescent="0.25">
      <c r="D40" s="1">
        <v>0.82583777535522329</v>
      </c>
      <c r="E40" s="1">
        <v>0.23359254970236254</v>
      </c>
      <c r="F40" s="1">
        <v>0.27630402828865419</v>
      </c>
      <c r="G40" s="1">
        <v>6.9853754770623597E-2</v>
      </c>
      <c r="H40" s="1">
        <f t="shared" si="4"/>
        <v>0.97684654752206357</v>
      </c>
      <c r="I40" s="1">
        <f t="shared" si="5"/>
        <v>1.9678518779483316</v>
      </c>
      <c r="J40" s="1">
        <f t="shared" si="6"/>
        <v>2.6285220982325099</v>
      </c>
      <c r="K40" s="1">
        <f t="shared" si="7"/>
        <v>0.12315345247793652</v>
      </c>
      <c r="L40" s="1">
        <f t="shared" si="8"/>
        <v>-6.7851877948331696E-2</v>
      </c>
      <c r="M40" s="1">
        <f t="shared" si="9"/>
        <v>0.37147790176749007</v>
      </c>
      <c r="N40" s="1">
        <f t="shared" si="10"/>
        <v>0.15776648169992769</v>
      </c>
      <c r="Q40" s="3">
        <v>0.70561423526437561</v>
      </c>
      <c r="R40" s="3">
        <v>-0.25355861908567356</v>
      </c>
      <c r="S40" s="3">
        <v>-1.2318730661107762</v>
      </c>
      <c r="T40" s="3">
        <v>-0.43684204699605872</v>
      </c>
      <c r="U40" s="3">
        <v>0.38149419265226447</v>
      </c>
      <c r="V40" s="3">
        <v>1.2282312749695152</v>
      </c>
      <c r="W40" s="3">
        <v>1.7927226631810156</v>
      </c>
      <c r="X40" s="3">
        <v>0.71850580734773561</v>
      </c>
      <c r="Y40" s="3">
        <v>0.67176872503048468</v>
      </c>
      <c r="Z40" s="3">
        <v>1.2072773368189844</v>
      </c>
      <c r="AA40" s="3">
        <v>2.4250423831182437</v>
      </c>
      <c r="AC40" s="1">
        <f t="shared" ca="1" si="0"/>
        <v>-0.6343054871385565</v>
      </c>
      <c r="AD40" s="1">
        <f t="shared" ca="1" si="1"/>
        <v>-0.1313791703727335</v>
      </c>
      <c r="AE40" s="1">
        <f t="shared" ca="1" si="2"/>
        <v>7.130874812581911E-2</v>
      </c>
      <c r="AF40" s="1">
        <f t="shared" ca="1" si="3"/>
        <v>-0.38493778945840706</v>
      </c>
      <c r="AJ40" s="1">
        <v>0.70561423526437561</v>
      </c>
      <c r="AK40" s="1">
        <v>-0.25355861908567356</v>
      </c>
    </row>
    <row r="41" spans="4:37" x14ac:dyDescent="0.25">
      <c r="D41" s="1">
        <v>0.70355876007558404</v>
      </c>
      <c r="E41" s="1">
        <v>-0.58033037782608887</v>
      </c>
      <c r="F41" s="1">
        <v>-1.0185910741122006</v>
      </c>
      <c r="G41" s="1">
        <v>-0.83152109183077194</v>
      </c>
      <c r="H41" s="1">
        <f t="shared" si="4"/>
        <v>5.2872506241936734E-2</v>
      </c>
      <c r="I41" s="1">
        <f t="shared" si="5"/>
        <v>0.89714301833263765</v>
      </c>
      <c r="J41" s="1">
        <f t="shared" si="6"/>
        <v>1.4599900263931047</v>
      </c>
      <c r="K41" s="1">
        <f t="shared" si="7"/>
        <v>1.0471274937580635</v>
      </c>
      <c r="L41" s="1">
        <f t="shared" si="8"/>
        <v>1.0028569816673623</v>
      </c>
      <c r="M41" s="1">
        <f t="shared" si="9"/>
        <v>1.5400099736068953</v>
      </c>
      <c r="N41" s="1">
        <f t="shared" si="10"/>
        <v>4.4738288326717264</v>
      </c>
      <c r="Q41" s="3">
        <v>1.6703780121921767</v>
      </c>
      <c r="R41" s="3">
        <v>-0.56732320698938477</v>
      </c>
      <c r="S41" s="3">
        <v>0.78472643028871891</v>
      </c>
      <c r="T41" s="3">
        <v>-0.76871444592656457</v>
      </c>
      <c r="U41" s="3">
        <v>0.93601700398357424</v>
      </c>
      <c r="V41" s="3">
        <v>2.9404706186141865</v>
      </c>
      <c r="W41" s="3">
        <v>4.2767730283679279</v>
      </c>
      <c r="X41" s="3">
        <v>0.16398299601642585</v>
      </c>
      <c r="Y41" s="3">
        <v>-1.0404706186141865</v>
      </c>
      <c r="Z41" s="3">
        <v>-1.2767730283679279</v>
      </c>
      <c r="AA41" s="3">
        <v>2.7396188971497208</v>
      </c>
      <c r="AC41" s="1">
        <f t="shared" ca="1" si="0"/>
        <v>-3.7859327008670784E-2</v>
      </c>
      <c r="AD41" s="1">
        <f t="shared" ca="1" si="1"/>
        <v>-0.40418230196610122</v>
      </c>
      <c r="AE41" s="1">
        <f t="shared" ca="1" si="2"/>
        <v>1.6325186851835061</v>
      </c>
      <c r="AF41" s="1">
        <f t="shared" ca="1" si="3"/>
        <v>-0.97150550895548604</v>
      </c>
      <c r="AJ41" s="1">
        <v>1.6703780121921767</v>
      </c>
      <c r="AK41" s="1">
        <v>-0.56732320698938477</v>
      </c>
    </row>
    <row r="42" spans="4:37" x14ac:dyDescent="0.25">
      <c r="D42" s="1">
        <v>1.0249957560954344</v>
      </c>
      <c r="E42" s="1">
        <v>-1.0003683665271805</v>
      </c>
      <c r="F42" s="1">
        <v>-1.2141523117941477E-2</v>
      </c>
      <c r="G42" s="1">
        <v>-1.8153930311053164</v>
      </c>
      <c r="H42" s="1">
        <f t="shared" si="4"/>
        <v>-7.7872186041289537E-2</v>
      </c>
      <c r="I42" s="1">
        <f t="shared" si="5"/>
        <v>1.1521227212732317</v>
      </c>
      <c r="J42" s="1">
        <f t="shared" si="6"/>
        <v>1.9721193261495791</v>
      </c>
      <c r="K42" s="1">
        <f t="shared" si="7"/>
        <v>1.1778721860412897</v>
      </c>
      <c r="L42" s="1">
        <f t="shared" si="8"/>
        <v>0.74787727872676824</v>
      </c>
      <c r="M42" s="1">
        <f t="shared" si="9"/>
        <v>1.0278806738504209</v>
      </c>
      <c r="N42" s="1">
        <f t="shared" si="10"/>
        <v>3.0032419903606384</v>
      </c>
      <c r="Q42" s="3">
        <v>0.49926452492692319</v>
      </c>
      <c r="R42" s="3">
        <v>0.13164764847377119</v>
      </c>
      <c r="S42" s="3">
        <v>-1.1646051307463579</v>
      </c>
      <c r="T42" s="3">
        <v>-1.0722718936929208</v>
      </c>
      <c r="U42" s="3">
        <v>0.58098572090800205</v>
      </c>
      <c r="V42" s="3">
        <v>1.1801031508203099</v>
      </c>
      <c r="W42" s="3">
        <v>1.5795147707618484</v>
      </c>
      <c r="X42" s="3">
        <v>0.51901427909199804</v>
      </c>
      <c r="Y42" s="3">
        <v>0.71989684917968999</v>
      </c>
      <c r="Z42" s="3">
        <v>1.4204852292381516</v>
      </c>
      <c r="AA42" s="3">
        <v>2.805405581843996</v>
      </c>
      <c r="AC42" s="1">
        <f t="shared" ca="1" si="0"/>
        <v>-0.22377465750162295</v>
      </c>
      <c r="AD42" s="1">
        <f t="shared" ca="1" si="1"/>
        <v>-0.90101678387117712</v>
      </c>
      <c r="AE42" s="1">
        <f t="shared" ca="1" si="2"/>
        <v>0.27548986742530024</v>
      </c>
      <c r="AF42" s="1">
        <f t="shared" ca="1" si="3"/>
        <v>-0.76936913539740592</v>
      </c>
      <c r="AJ42" s="1">
        <v>0.49926452492692319</v>
      </c>
      <c r="AK42" s="1">
        <v>0.13164764847377119</v>
      </c>
    </row>
    <row r="43" spans="4:37" x14ac:dyDescent="0.25">
      <c r="D43" s="1">
        <v>0.9666780865717749</v>
      </c>
      <c r="E43" s="1">
        <v>0.16727909314384623</v>
      </c>
      <c r="F43" s="1">
        <v>-0.43144267676076842</v>
      </c>
      <c r="G43" s="1">
        <v>-2.692432360271101E-2</v>
      </c>
      <c r="H43" s="1">
        <f t="shared" si="4"/>
        <v>1.0372893710584437</v>
      </c>
      <c r="I43" s="1">
        <f t="shared" si="5"/>
        <v>2.1973030749445734</v>
      </c>
      <c r="J43" s="1">
        <f t="shared" si="6"/>
        <v>2.9706455442019934</v>
      </c>
      <c r="K43" s="1">
        <f t="shared" si="7"/>
        <v>6.2710628941556434E-2</v>
      </c>
      <c r="L43" s="1">
        <f t="shared" si="8"/>
        <v>-0.29730307494457353</v>
      </c>
      <c r="M43" s="1">
        <f t="shared" si="9"/>
        <v>2.9354455798006551E-2</v>
      </c>
      <c r="N43" s="1">
        <f t="shared" si="10"/>
        <v>9.3183425428941397E-2</v>
      </c>
      <c r="Q43" s="3">
        <v>0.74979863372436695</v>
      </c>
      <c r="R43" s="3">
        <v>-0.42304302226612167</v>
      </c>
      <c r="S43" s="3">
        <v>0.21601151950757447</v>
      </c>
      <c r="T43" s="3">
        <v>-0.54725615114051029</v>
      </c>
      <c r="U43" s="3">
        <v>0.2517757480858086</v>
      </c>
      <c r="V43" s="3">
        <v>1.151534108555049</v>
      </c>
      <c r="W43" s="3">
        <v>1.7513730155345426</v>
      </c>
      <c r="X43" s="3">
        <v>0.84822425191419148</v>
      </c>
      <c r="Y43" s="3">
        <v>0.7484658914449509</v>
      </c>
      <c r="Z43" s="3">
        <v>1.2486269844654574</v>
      </c>
      <c r="AA43" s="3">
        <v>2.8387549185271763</v>
      </c>
      <c r="AC43" s="1">
        <f t="shared" ca="1" si="0"/>
        <v>0.52234573150547237</v>
      </c>
      <c r="AD43" s="1">
        <f t="shared" ca="1" si="1"/>
        <v>0.12577075167511725</v>
      </c>
      <c r="AE43" s="1">
        <f t="shared" ca="1" si="2"/>
        <v>1.2721443652298392</v>
      </c>
      <c r="AF43" s="1">
        <f t="shared" ca="1" si="3"/>
        <v>-0.29727227059100442</v>
      </c>
      <c r="AJ43" s="1">
        <v>0.74979863372436695</v>
      </c>
      <c r="AK43" s="1">
        <v>-0.42304302226612167</v>
      </c>
    </row>
    <row r="44" spans="4:37" x14ac:dyDescent="0.25">
      <c r="D44" s="1">
        <v>1.9182896323142025</v>
      </c>
      <c r="E44" s="1">
        <v>-0.2765321008381989</v>
      </c>
      <c r="F44" s="1">
        <v>1.4961464911097553</v>
      </c>
      <c r="G44" s="1">
        <v>-0.74774868340624434</v>
      </c>
      <c r="H44" s="1">
        <f t="shared" si="4"/>
        <v>1.4499285682445833</v>
      </c>
      <c r="I44" s="1">
        <f t="shared" si="5"/>
        <v>3.7518761270216263</v>
      </c>
      <c r="J44" s="1">
        <f t="shared" si="6"/>
        <v>5.2865078328729886</v>
      </c>
      <c r="K44" s="1">
        <f t="shared" si="7"/>
        <v>-0.34992856824458318</v>
      </c>
      <c r="L44" s="1">
        <f t="shared" si="8"/>
        <v>-1.8518761270216264</v>
      </c>
      <c r="M44" s="1">
        <f t="shared" si="9"/>
        <v>-2.2865078328729886</v>
      </c>
      <c r="N44" s="1">
        <f t="shared" si="10"/>
        <v>8.7800132624958529</v>
      </c>
      <c r="Q44" s="3">
        <v>0.36375090952239147</v>
      </c>
      <c r="R44" s="3">
        <v>0.43898839250841504</v>
      </c>
      <c r="S44" s="3">
        <v>-0.34429235337319919</v>
      </c>
      <c r="T44" s="3">
        <v>-1.4894078558101549</v>
      </c>
      <c r="U44" s="3">
        <v>0.76636421107856734</v>
      </c>
      <c r="V44" s="3">
        <v>1.2028653025054372</v>
      </c>
      <c r="W44" s="3">
        <v>1.4938660301233502</v>
      </c>
      <c r="X44" s="3">
        <v>0.33363578892143275</v>
      </c>
      <c r="Y44" s="3">
        <v>0.69713469749456269</v>
      </c>
      <c r="Z44" s="3">
        <v>1.5061339698766498</v>
      </c>
      <c r="AA44" s="3">
        <v>2.8657491613164598</v>
      </c>
      <c r="AC44" s="1">
        <f t="shared" ca="1" si="0"/>
        <v>-0.29737578025628042</v>
      </c>
      <c r="AD44" s="1">
        <f t="shared" ca="1" si="1"/>
        <v>-1.6065257951116292</v>
      </c>
      <c r="AE44" s="1">
        <f t="shared" ca="1" si="2"/>
        <v>6.6375129266111055E-2</v>
      </c>
      <c r="AF44" s="1">
        <f t="shared" ca="1" si="3"/>
        <v>-1.1675374026032141</v>
      </c>
      <c r="AJ44" s="1">
        <v>0.36375090952239147</v>
      </c>
      <c r="AK44" s="1">
        <v>0.43898839250841504</v>
      </c>
    </row>
    <row r="45" spans="4:37" x14ac:dyDescent="0.25">
      <c r="D45" s="1">
        <v>0.85070578496206328</v>
      </c>
      <c r="E45" s="1">
        <v>-1.9984356260150937E-2</v>
      </c>
      <c r="F45" s="1">
        <v>0.42666951697497629</v>
      </c>
      <c r="G45" s="1">
        <v>-0.40772567292478967</v>
      </c>
      <c r="H45" s="1">
        <f t="shared" si="4"/>
        <v>0.74565085020570598</v>
      </c>
      <c r="I45" s="1">
        <f t="shared" si="5"/>
        <v>1.7664977921601821</v>
      </c>
      <c r="J45" s="1">
        <f t="shared" si="6"/>
        <v>2.4470624201298321</v>
      </c>
      <c r="K45" s="1">
        <f t="shared" si="7"/>
        <v>0.3543491497942941</v>
      </c>
      <c r="L45" s="1">
        <f t="shared" si="8"/>
        <v>0.13350220783981781</v>
      </c>
      <c r="M45" s="1">
        <f t="shared" si="9"/>
        <v>0.55293757987016789</v>
      </c>
      <c r="N45" s="1">
        <f t="shared" si="10"/>
        <v>0.44912612669072333</v>
      </c>
      <c r="Q45" s="3">
        <v>0.184286596289716</v>
      </c>
      <c r="R45" s="3">
        <v>0.87771206066092078</v>
      </c>
      <c r="S45" s="3">
        <v>-0.59467905183048919</v>
      </c>
      <c r="T45" s="3">
        <v>0.78931896106974087</v>
      </c>
      <c r="U45" s="3">
        <v>1.0435699973216652</v>
      </c>
      <c r="V45" s="3">
        <v>1.2647139128693243</v>
      </c>
      <c r="W45" s="3">
        <v>1.412143189901097</v>
      </c>
      <c r="X45" s="3">
        <v>5.6430002678334867E-2</v>
      </c>
      <c r="Y45" s="3">
        <v>0.63528608713067558</v>
      </c>
      <c r="Z45" s="3">
        <v>1.587856810098903</v>
      </c>
      <c r="AA45" s="3">
        <v>2.9280620070815453</v>
      </c>
      <c r="AC45" s="1">
        <f t="shared" ca="1" si="0"/>
        <v>-0.2198929249633006</v>
      </c>
      <c r="AD45" s="1">
        <f t="shared" ca="1" si="1"/>
        <v>0.63536205963682379</v>
      </c>
      <c r="AE45" s="1">
        <f t="shared" ca="1" si="2"/>
        <v>-3.5606328673584597E-2</v>
      </c>
      <c r="AF45" s="1">
        <f t="shared" ca="1" si="3"/>
        <v>1.5130741202977447</v>
      </c>
      <c r="AJ45" s="1">
        <v>0.184286596289716</v>
      </c>
      <c r="AK45" s="1">
        <v>0.87771206066092078</v>
      </c>
    </row>
    <row r="46" spans="4:37" x14ac:dyDescent="0.25">
      <c r="D46" s="1">
        <v>-0.26669281034177006</v>
      </c>
      <c r="E46" s="1">
        <v>-0.48917550475626292</v>
      </c>
      <c r="F46" s="1">
        <v>-1.3002521330534897</v>
      </c>
      <c r="G46" s="1">
        <v>-0.55314032483736197</v>
      </c>
      <c r="H46" s="1">
        <f t="shared" si="4"/>
        <v>-0.729199034063856</v>
      </c>
      <c r="I46" s="1">
        <f t="shared" si="5"/>
        <v>-1.0492304064739799</v>
      </c>
      <c r="J46" s="1">
        <f t="shared" si="6"/>
        <v>-1.2625846547473962</v>
      </c>
      <c r="K46" s="1">
        <f t="shared" si="7"/>
        <v>1.8291990340638562</v>
      </c>
      <c r="L46" s="1">
        <f t="shared" si="8"/>
        <v>2.9492304064739798</v>
      </c>
      <c r="M46" s="1">
        <f t="shared" si="9"/>
        <v>4.2625846547473962</v>
      </c>
      <c r="N46" s="1">
        <f t="shared" si="10"/>
        <v>30.213557035578798</v>
      </c>
      <c r="Q46" s="3">
        <v>1.0249957560954344</v>
      </c>
      <c r="R46" s="3">
        <v>-1.0003683665271805</v>
      </c>
      <c r="S46" s="3">
        <v>-1.2141523117941477E-2</v>
      </c>
      <c r="T46" s="3">
        <v>-1.8153930311053164</v>
      </c>
      <c r="U46" s="3">
        <v>-7.7872186041289537E-2</v>
      </c>
      <c r="V46" s="3">
        <v>1.1521227212732317</v>
      </c>
      <c r="W46" s="3">
        <v>1.9721193261495791</v>
      </c>
      <c r="X46" s="3">
        <v>1.1778721860412897</v>
      </c>
      <c r="Y46" s="3">
        <v>0.74787727872676824</v>
      </c>
      <c r="Z46" s="3">
        <v>1.0278806738504209</v>
      </c>
      <c r="AA46" s="3">
        <v>3.0032419903606384</v>
      </c>
      <c r="AC46" s="1">
        <f t="shared" ca="1" si="0"/>
        <v>-2.7801878324596491E-2</v>
      </c>
      <c r="AD46" s="1">
        <f t="shared" ca="1" si="1"/>
        <v>-0.18258072053747254</v>
      </c>
      <c r="AE46" s="1">
        <f t="shared" ca="1" si="2"/>
        <v>0.9971938777708379</v>
      </c>
      <c r="AF46" s="1">
        <f t="shared" ca="1" si="3"/>
        <v>-1.1829490870646531</v>
      </c>
      <c r="AJ46" s="1">
        <v>1.0249957560954344</v>
      </c>
      <c r="AK46" s="1">
        <v>-1.0003683665271805</v>
      </c>
    </row>
    <row r="47" spans="4:37" x14ac:dyDescent="0.25">
      <c r="D47" s="1">
        <v>0.81596892335602611</v>
      </c>
      <c r="E47" s="1">
        <v>0.8288894596990104</v>
      </c>
      <c r="F47" s="1">
        <v>0.52247350762868372</v>
      </c>
      <c r="G47" s="1">
        <v>-2.2360360655505738</v>
      </c>
      <c r="H47" s="1">
        <f t="shared" si="4"/>
        <v>1.5632614907194338</v>
      </c>
      <c r="I47" s="1">
        <f t="shared" si="5"/>
        <v>2.5424241987466654</v>
      </c>
      <c r="J47" s="1">
        <f t="shared" si="6"/>
        <v>3.195199337431486</v>
      </c>
      <c r="K47" s="1">
        <f t="shared" si="7"/>
        <v>-0.46326149071943368</v>
      </c>
      <c r="L47" s="1">
        <f t="shared" si="8"/>
        <v>-0.64242419874666545</v>
      </c>
      <c r="M47" s="1">
        <f t="shared" si="9"/>
        <v>-0.19519933743148599</v>
      </c>
      <c r="N47" s="1">
        <f t="shared" si="10"/>
        <v>0.66542284125257822</v>
      </c>
      <c r="Q47" s="3">
        <v>1.5931222047895282</v>
      </c>
      <c r="R47" s="3">
        <v>-0.26907957661103477</v>
      </c>
      <c r="S47" s="3">
        <v>0.72128887541856224</v>
      </c>
      <c r="T47" s="3">
        <v>-0.67172707264451981</v>
      </c>
      <c r="U47" s="3">
        <v>1.1647304076995406</v>
      </c>
      <c r="V47" s="3">
        <v>3.0764770534469745</v>
      </c>
      <c r="W47" s="3">
        <v>4.3509748172785967</v>
      </c>
      <c r="X47" s="3">
        <v>-6.4730407699540526E-2</v>
      </c>
      <c r="Y47" s="3">
        <v>-1.1764770534469746</v>
      </c>
      <c r="Z47" s="3">
        <v>-1.3509748172785967</v>
      </c>
      <c r="AA47" s="3">
        <v>3.2134212398891622</v>
      </c>
      <c r="AC47" s="1">
        <f t="shared" ca="1" si="0"/>
        <v>-0.45802410434606466</v>
      </c>
      <c r="AD47" s="1">
        <f t="shared" ca="1" si="1"/>
        <v>0.21943586476049948</v>
      </c>
      <c r="AE47" s="1">
        <f t="shared" ca="1" si="2"/>
        <v>1.1350981004434635</v>
      </c>
      <c r="AF47" s="1">
        <f t="shared" ca="1" si="3"/>
        <v>-4.9643711850535288E-2</v>
      </c>
      <c r="AJ47" s="1">
        <v>1.5931222047895282</v>
      </c>
      <c r="AK47" s="1">
        <v>-0.26907957661103477</v>
      </c>
    </row>
    <row r="48" spans="4:37" x14ac:dyDescent="0.25">
      <c r="D48" s="1">
        <v>1.55779701659657</v>
      </c>
      <c r="E48" s="1">
        <v>-0.13041368868212011</v>
      </c>
      <c r="F48" s="1">
        <v>0.64980106862517473</v>
      </c>
      <c r="G48" s="1">
        <v>-1.0566988412698508</v>
      </c>
      <c r="H48" s="1">
        <f t="shared" si="4"/>
        <v>1.271603626254793</v>
      </c>
      <c r="I48" s="1">
        <f t="shared" si="5"/>
        <v>3.1409600461706768</v>
      </c>
      <c r="J48" s="1">
        <f t="shared" si="6"/>
        <v>4.3871976594479332</v>
      </c>
      <c r="K48" s="1">
        <f t="shared" si="7"/>
        <v>-0.17160362625479286</v>
      </c>
      <c r="L48" s="1">
        <f t="shared" si="8"/>
        <v>-1.2409600461706769</v>
      </c>
      <c r="M48" s="1">
        <f t="shared" si="9"/>
        <v>-1.3871976594479332</v>
      </c>
      <c r="N48" s="1">
        <f t="shared" si="10"/>
        <v>3.4937469871135471</v>
      </c>
      <c r="Q48" s="3">
        <v>0.89110447639882118</v>
      </c>
      <c r="R48" s="3">
        <v>-0.78142801724445121</v>
      </c>
      <c r="S48" s="3">
        <v>0.18785682410979876</v>
      </c>
      <c r="T48" s="3">
        <v>-1.420997588365646</v>
      </c>
      <c r="U48" s="3">
        <v>2.0566011514487892E-2</v>
      </c>
      <c r="V48" s="3">
        <v>1.0898913831930734</v>
      </c>
      <c r="W48" s="3">
        <v>1.80277496431213</v>
      </c>
      <c r="X48" s="3">
        <v>1.0794339884855122</v>
      </c>
      <c r="Y48" s="3">
        <v>0.81010861680692647</v>
      </c>
      <c r="Z48" s="3">
        <v>1.19722503568787</v>
      </c>
      <c r="AA48" s="3">
        <v>3.2548014926003939</v>
      </c>
      <c r="AC48" s="1">
        <f t="shared" ca="1" si="0"/>
        <v>0.19144809429747775</v>
      </c>
      <c r="AD48" s="1">
        <f t="shared" ca="1" si="1"/>
        <v>-0.30386610580386042</v>
      </c>
      <c r="AE48" s="1">
        <f t="shared" ca="1" si="2"/>
        <v>1.0825525706962988</v>
      </c>
      <c r="AF48" s="1">
        <f t="shared" ca="1" si="3"/>
        <v>-1.0852941230483117</v>
      </c>
      <c r="AJ48" s="1">
        <v>0.89110447639882118</v>
      </c>
      <c r="AK48" s="1">
        <v>-0.78142801724445121</v>
      </c>
    </row>
    <row r="49" spans="4:37" x14ac:dyDescent="0.25">
      <c r="D49" s="1">
        <v>0.79349436009912022</v>
      </c>
      <c r="E49" s="1">
        <v>-0.12926327414559413</v>
      </c>
      <c r="F49" s="1">
        <v>0.96264421169375725</v>
      </c>
      <c r="G49" s="1">
        <v>-0.32828642311615835</v>
      </c>
      <c r="H49" s="1">
        <f t="shared" si="4"/>
        <v>0.58488164994361413</v>
      </c>
      <c r="I49" s="1">
        <f t="shared" si="5"/>
        <v>1.5370748820625584</v>
      </c>
      <c r="J49" s="1">
        <f t="shared" si="6"/>
        <v>2.1718703701418542</v>
      </c>
      <c r="K49" s="1">
        <f t="shared" si="7"/>
        <v>0.51511835005638595</v>
      </c>
      <c r="L49" s="1">
        <f t="shared" si="8"/>
        <v>0.36292511793744153</v>
      </c>
      <c r="M49" s="1">
        <f t="shared" si="9"/>
        <v>0.82812962985814575</v>
      </c>
      <c r="N49" s="1">
        <f t="shared" si="10"/>
        <v>1.0828602396437086</v>
      </c>
      <c r="Q49" s="3">
        <v>0.89830526863131022</v>
      </c>
      <c r="R49" s="3">
        <v>1.2755233942665161</v>
      </c>
      <c r="S49" s="3">
        <v>1.3711144005929474</v>
      </c>
      <c r="T49" s="3">
        <v>0.41978737381303338</v>
      </c>
      <c r="U49" s="3">
        <v>2.0839981360346953</v>
      </c>
      <c r="V49" s="3">
        <v>3.1619644583922675</v>
      </c>
      <c r="W49" s="3">
        <v>3.8806086732973157</v>
      </c>
      <c r="X49" s="3">
        <v>-0.98399813603469521</v>
      </c>
      <c r="Y49" s="3">
        <v>-1.2619644583922676</v>
      </c>
      <c r="Z49" s="3">
        <v>-0.88060867329731574</v>
      </c>
      <c r="AA49" s="3">
        <v>3.3362782614515023</v>
      </c>
      <c r="AC49" s="1">
        <f t="shared" ca="1" si="0"/>
        <v>1.3642166828104334</v>
      </c>
      <c r="AD49" s="1">
        <f t="shared" ca="1" si="1"/>
        <v>-0.47432266246063542</v>
      </c>
      <c r="AE49" s="1">
        <f t="shared" ca="1" si="2"/>
        <v>2.2625219514417436</v>
      </c>
      <c r="AF49" s="1">
        <f t="shared" ca="1" si="3"/>
        <v>0.80120073180588069</v>
      </c>
      <c r="AJ49" s="1">
        <v>0.89830526863131022</v>
      </c>
      <c r="AK49" s="1">
        <v>1.2755233942665161</v>
      </c>
    </row>
    <row r="50" spans="4:37" x14ac:dyDescent="0.25">
      <c r="D50" s="1">
        <v>0.5281265795107043</v>
      </c>
      <c r="E50" s="1">
        <v>-9.7877668319900302E-2</v>
      </c>
      <c r="F50" s="1">
        <v>-0.25330231612515802</v>
      </c>
      <c r="G50" s="1">
        <v>0.2061205660653278</v>
      </c>
      <c r="H50" s="1">
        <f t="shared" si="4"/>
        <v>0.37743625323973357</v>
      </c>
      <c r="I50" s="1">
        <f t="shared" si="5"/>
        <v>1.0111881486525787</v>
      </c>
      <c r="J50" s="1">
        <f t="shared" si="6"/>
        <v>1.4336894122611421</v>
      </c>
      <c r="K50" s="1">
        <f t="shared" si="7"/>
        <v>0.72256374676026658</v>
      </c>
      <c r="L50" s="1">
        <f t="shared" si="8"/>
        <v>0.88881185134742124</v>
      </c>
      <c r="M50" s="1">
        <f t="shared" si="9"/>
        <v>1.5663105877388579</v>
      </c>
      <c r="N50" s="1">
        <f t="shared" si="10"/>
        <v>3.7654137324907113</v>
      </c>
      <c r="Q50" s="3">
        <v>1.55779701659657</v>
      </c>
      <c r="R50" s="3">
        <v>-0.13041368868212011</v>
      </c>
      <c r="S50" s="3">
        <v>0.64980106862517473</v>
      </c>
      <c r="T50" s="3">
        <v>-1.0566988412698508</v>
      </c>
      <c r="U50" s="3">
        <v>1.271603626254793</v>
      </c>
      <c r="V50" s="3">
        <v>3.1409600461706768</v>
      </c>
      <c r="W50" s="3">
        <v>4.3871976594479332</v>
      </c>
      <c r="X50" s="3">
        <v>-0.17160362625479286</v>
      </c>
      <c r="Y50" s="3">
        <v>-1.2409600461706769</v>
      </c>
      <c r="Z50" s="3">
        <v>-1.3871976594479332</v>
      </c>
      <c r="AA50" s="3">
        <v>3.4937469871135471</v>
      </c>
      <c r="AC50" s="1">
        <f t="shared" ca="1" si="0"/>
        <v>0.13789318459603284</v>
      </c>
      <c r="AD50" s="1">
        <f t="shared" ca="1" si="1"/>
        <v>-0.84028365878957723</v>
      </c>
      <c r="AE50" s="1">
        <f t="shared" ca="1" si="2"/>
        <v>1.6956902011926029</v>
      </c>
      <c r="AF50" s="1">
        <f t="shared" ca="1" si="3"/>
        <v>-0.97069734747169734</v>
      </c>
      <c r="AJ50" s="1">
        <v>1.55779701659657</v>
      </c>
      <c r="AK50" s="1">
        <v>-0.13041368868212011</v>
      </c>
    </row>
    <row r="51" spans="4:37" x14ac:dyDescent="0.25">
      <c r="D51" s="1">
        <v>1.6404071358547849</v>
      </c>
      <c r="E51" s="1">
        <v>0.26865455051825204</v>
      </c>
      <c r="F51" s="1">
        <v>0.91739559129821036</v>
      </c>
      <c r="G51" s="1">
        <v>-0.46686468414882332</v>
      </c>
      <c r="H51" s="1">
        <f t="shared" si="4"/>
        <v>1.7450209727875585</v>
      </c>
      <c r="I51" s="1">
        <f t="shared" si="5"/>
        <v>3.7135095358133006</v>
      </c>
      <c r="J51" s="1">
        <f t="shared" si="6"/>
        <v>5.0258352444971282</v>
      </c>
      <c r="K51" s="1">
        <f t="shared" si="7"/>
        <v>-0.64502097278755843</v>
      </c>
      <c r="L51" s="1">
        <f t="shared" si="8"/>
        <v>-1.8135095358133007</v>
      </c>
      <c r="M51" s="1">
        <f t="shared" si="9"/>
        <v>-2.0258352444971282</v>
      </c>
      <c r="N51" s="1">
        <f t="shared" si="10"/>
        <v>7.80887732966832</v>
      </c>
      <c r="Q51" s="3">
        <v>0.63975726527058807</v>
      </c>
      <c r="R51" s="3">
        <v>-0.33614276201613064</v>
      </c>
      <c r="S51" s="3">
        <v>-0.73432702241052628</v>
      </c>
      <c r="T51" s="3">
        <v>-0.46732417353562899</v>
      </c>
      <c r="U51" s="3">
        <v>0.23963877672739869</v>
      </c>
      <c r="V51" s="3">
        <v>1.0073474950521044</v>
      </c>
      <c r="W51" s="3">
        <v>1.5191533072685748</v>
      </c>
      <c r="X51" s="3">
        <v>0.86036122327260145</v>
      </c>
      <c r="Y51" s="3">
        <v>0.8926525049478955</v>
      </c>
      <c r="Z51" s="3">
        <v>1.4808466927314252</v>
      </c>
      <c r="AA51" s="3">
        <v>3.7299568564744798</v>
      </c>
      <c r="AC51" s="1">
        <f t="shared" ca="1" si="0"/>
        <v>-0.44209404324241625</v>
      </c>
      <c r="AD51" s="1">
        <f t="shared" ca="1" si="1"/>
        <v>-0.35759475097763571</v>
      </c>
      <c r="AE51" s="1">
        <f t="shared" ca="1" si="2"/>
        <v>0.19766322202817183</v>
      </c>
      <c r="AF51" s="1">
        <f t="shared" ca="1" si="3"/>
        <v>-0.6937375129937664</v>
      </c>
      <c r="AJ51" s="1">
        <v>0.63975726527058807</v>
      </c>
      <c r="AK51" s="1">
        <v>-0.33614276201613064</v>
      </c>
    </row>
    <row r="52" spans="4:37" x14ac:dyDescent="0.25">
      <c r="D52" s="1">
        <v>1.924269502744159</v>
      </c>
      <c r="E52" s="1">
        <v>1.0398819070234619</v>
      </c>
      <c r="F52" s="1">
        <v>1.2374643164599877</v>
      </c>
      <c r="G52" s="1">
        <v>0.64957130736653212</v>
      </c>
      <c r="H52" s="1">
        <f t="shared" si="4"/>
        <v>2.7717244594932051</v>
      </c>
      <c r="I52" s="1">
        <f t="shared" si="5"/>
        <v>5.0808478627861957</v>
      </c>
      <c r="J52" s="1">
        <f t="shared" si="6"/>
        <v>6.6202634649815231</v>
      </c>
      <c r="K52" s="1">
        <f t="shared" si="7"/>
        <v>-1.671724459493205</v>
      </c>
      <c r="L52" s="1">
        <f t="shared" si="8"/>
        <v>-3.1808478627861958</v>
      </c>
      <c r="M52" s="1">
        <f t="shared" si="9"/>
        <v>-3.6202634649815231</v>
      </c>
      <c r="N52" s="1">
        <f t="shared" si="10"/>
        <v>26.01876335053938</v>
      </c>
      <c r="Q52" s="3">
        <v>0.5281265795107043</v>
      </c>
      <c r="R52" s="3">
        <v>-9.7877668319900302E-2</v>
      </c>
      <c r="S52" s="3">
        <v>-0.25330231612515802</v>
      </c>
      <c r="T52" s="3">
        <v>0.2061205660653278</v>
      </c>
      <c r="U52" s="3">
        <v>0.37743625323973357</v>
      </c>
      <c r="V52" s="3">
        <v>1.0111881486525787</v>
      </c>
      <c r="W52" s="3">
        <v>1.4336894122611421</v>
      </c>
      <c r="X52" s="3">
        <v>0.72256374676026658</v>
      </c>
      <c r="Y52" s="3">
        <v>0.88881185134742124</v>
      </c>
      <c r="Z52" s="3">
        <v>1.5663105877388579</v>
      </c>
      <c r="AA52" s="3">
        <v>3.7654137324907113</v>
      </c>
      <c r="AC52" s="1">
        <f t="shared" ca="1" si="0"/>
        <v>0.478665007754359</v>
      </c>
      <c r="AD52" s="1">
        <f t="shared" ca="1" si="1"/>
        <v>0.49555003618606441</v>
      </c>
      <c r="AE52" s="1">
        <f t="shared" ca="1" si="2"/>
        <v>1.0067915872650632</v>
      </c>
      <c r="AF52" s="1">
        <f t="shared" ca="1" si="3"/>
        <v>0.39767236786616411</v>
      </c>
      <c r="AJ52" s="1">
        <v>0.5281265795107043</v>
      </c>
      <c r="AK52" s="1">
        <v>-9.7877668319900302E-2</v>
      </c>
    </row>
    <row r="53" spans="4:37" x14ac:dyDescent="0.25">
      <c r="D53" s="1">
        <v>1.0006579743068378</v>
      </c>
      <c r="E53" s="1">
        <v>-1.0939381512251878</v>
      </c>
      <c r="F53" s="1">
        <v>8.3459048334602604E-4</v>
      </c>
      <c r="G53" s="1">
        <v>-2.3364751510879844</v>
      </c>
      <c r="H53" s="1">
        <f t="shared" si="4"/>
        <v>-0.19334597434903378</v>
      </c>
      <c r="I53" s="1">
        <f t="shared" si="5"/>
        <v>1.0074435948191718</v>
      </c>
      <c r="J53" s="1">
        <f t="shared" si="6"/>
        <v>1.8079699742646416</v>
      </c>
      <c r="K53" s="1">
        <f t="shared" si="7"/>
        <v>1.2933459743490339</v>
      </c>
      <c r="L53" s="1">
        <f t="shared" si="8"/>
        <v>0.89255640518082813</v>
      </c>
      <c r="M53" s="1">
        <f t="shared" si="9"/>
        <v>1.1920300257353584</v>
      </c>
      <c r="N53" s="1">
        <f t="shared" si="10"/>
        <v>3.8903363280488135</v>
      </c>
      <c r="Q53" s="3">
        <v>1.7179649669969494</v>
      </c>
      <c r="R53" s="3">
        <v>-0.47922684864531384</v>
      </c>
      <c r="S53" s="3">
        <v>2.1646909307860605</v>
      </c>
      <c r="T53" s="3">
        <v>-0.64982176043584772</v>
      </c>
      <c r="U53" s="3">
        <v>1.0669416216519405</v>
      </c>
      <c r="V53" s="3">
        <v>3.1284995820482804</v>
      </c>
      <c r="W53" s="3">
        <v>4.5028715556458394</v>
      </c>
      <c r="X53" s="3">
        <v>3.3058378348059581E-2</v>
      </c>
      <c r="Y53" s="3">
        <v>-1.2284995820482805</v>
      </c>
      <c r="Z53" s="3">
        <v>-1.5028715556458394</v>
      </c>
      <c r="AA53" s="3">
        <v>3.7689269922411484</v>
      </c>
      <c r="AC53" s="1">
        <f t="shared" ca="1" si="0"/>
        <v>0.59328260833570678</v>
      </c>
      <c r="AD53" s="1">
        <f t="shared" ca="1" si="1"/>
        <v>0.1086906893670293</v>
      </c>
      <c r="AE53" s="1">
        <f t="shared" ca="1" si="2"/>
        <v>2.311247575332656</v>
      </c>
      <c r="AF53" s="1">
        <f t="shared" ca="1" si="3"/>
        <v>-0.37053615927828454</v>
      </c>
      <c r="AJ53" s="1">
        <v>1.7179649669969494</v>
      </c>
      <c r="AK53" s="1">
        <v>-0.47922684864531384</v>
      </c>
    </row>
    <row r="54" spans="4:37" x14ac:dyDescent="0.25">
      <c r="D54" s="1">
        <v>0.39274431907173524</v>
      </c>
      <c r="E54" s="1">
        <v>-0.78941081464685459</v>
      </c>
      <c r="F54" s="1">
        <v>-0.45855041597648954</v>
      </c>
      <c r="G54" s="1">
        <v>-0.85997037120700592</v>
      </c>
      <c r="H54" s="1">
        <f t="shared" si="4"/>
        <v>-0.43594092748229285</v>
      </c>
      <c r="I54" s="1">
        <f t="shared" si="5"/>
        <v>3.5352255403789501E-2</v>
      </c>
      <c r="J54" s="1">
        <f t="shared" si="6"/>
        <v>0.34954771066117751</v>
      </c>
      <c r="K54" s="1">
        <f t="shared" si="7"/>
        <v>1.5359409274822928</v>
      </c>
      <c r="L54" s="1">
        <f t="shared" si="8"/>
        <v>1.8646477445962104</v>
      </c>
      <c r="M54" s="1">
        <f t="shared" si="9"/>
        <v>2.6504522893388227</v>
      </c>
      <c r="N54" s="1">
        <f t="shared" si="10"/>
        <v>12.860923082204307</v>
      </c>
      <c r="Q54" s="3">
        <v>1.0006579743068378</v>
      </c>
      <c r="R54" s="3">
        <v>-1.0939381512251878</v>
      </c>
      <c r="S54" s="3">
        <v>8.3459048334602604E-4</v>
      </c>
      <c r="T54" s="3">
        <v>-2.3364751510879844</v>
      </c>
      <c r="U54" s="3">
        <v>-0.19334597434903378</v>
      </c>
      <c r="V54" s="3">
        <v>1.0074435948191718</v>
      </c>
      <c r="W54" s="3">
        <v>1.8079699742646416</v>
      </c>
      <c r="X54" s="3">
        <v>1.2933459743490339</v>
      </c>
      <c r="Y54" s="3">
        <v>0.89255640518082813</v>
      </c>
      <c r="Z54" s="3">
        <v>1.1920300257353584</v>
      </c>
      <c r="AA54" s="3">
        <v>3.8903363280488135</v>
      </c>
      <c r="AC54" s="1">
        <f t="shared" ca="1" si="0"/>
        <v>-4.2510104271529453E-3</v>
      </c>
      <c r="AD54" s="1">
        <f t="shared" ca="1" si="1"/>
        <v>-1.8748687945083977</v>
      </c>
      <c r="AE54" s="1">
        <f t="shared" ca="1" si="2"/>
        <v>0.99640696387968486</v>
      </c>
      <c r="AF54" s="1">
        <f t="shared" ca="1" si="3"/>
        <v>-2.9688069457335855</v>
      </c>
      <c r="AJ54" s="1">
        <v>1.0006579743068378</v>
      </c>
      <c r="AK54" s="1">
        <v>-1.0939381512251878</v>
      </c>
    </row>
    <row r="55" spans="4:37" x14ac:dyDescent="0.25">
      <c r="D55" s="1">
        <v>0.65301870346914792</v>
      </c>
      <c r="E55" s="1">
        <v>0.84646627176055289</v>
      </c>
      <c r="F55" s="1">
        <v>-1.1653706179924828</v>
      </c>
      <c r="G55" s="1">
        <v>0.40185238975054433</v>
      </c>
      <c r="H55" s="1">
        <f t="shared" si="4"/>
        <v>1.434183104882786</v>
      </c>
      <c r="I55" s="1">
        <f t="shared" si="5"/>
        <v>2.2178055490457638</v>
      </c>
      <c r="J55" s="1">
        <f t="shared" si="6"/>
        <v>2.7402205118210818</v>
      </c>
      <c r="K55" s="1">
        <f t="shared" si="7"/>
        <v>-0.33418310488278591</v>
      </c>
      <c r="L55" s="1">
        <f t="shared" si="8"/>
        <v>-0.31780554904576386</v>
      </c>
      <c r="M55" s="1">
        <f t="shared" si="9"/>
        <v>0.25977948817891816</v>
      </c>
      <c r="N55" s="1">
        <f t="shared" si="10"/>
        <v>0.28016409707187917</v>
      </c>
      <c r="Q55" s="3">
        <v>1.4351229046066245</v>
      </c>
      <c r="R55" s="3">
        <v>0.26028384704717067</v>
      </c>
      <c r="S55" s="3">
        <v>0.57711188340918151</v>
      </c>
      <c r="T55" s="3">
        <v>-0.69239376610798442</v>
      </c>
      <c r="U55" s="3">
        <v>1.5518944611931327</v>
      </c>
      <c r="V55" s="3">
        <v>3.2740419467210824</v>
      </c>
      <c r="W55" s="3">
        <v>4.4221402704063815</v>
      </c>
      <c r="X55" s="3">
        <v>-0.45189446119313259</v>
      </c>
      <c r="Y55" s="3">
        <v>-1.3740419467210825</v>
      </c>
      <c r="Z55" s="3">
        <v>-1.4221402704063815</v>
      </c>
      <c r="AA55" s="3">
        <v>4.1146828241176294</v>
      </c>
      <c r="AC55" s="1">
        <f t="shared" ca="1" si="0"/>
        <v>0.29273409516421028</v>
      </c>
      <c r="AD55" s="1">
        <f t="shared" ca="1" si="1"/>
        <v>-0.65421889221352214</v>
      </c>
      <c r="AE55" s="1">
        <f t="shared" ca="1" si="2"/>
        <v>1.7278569997708348</v>
      </c>
      <c r="AF55" s="1">
        <f t="shared" ca="1" si="3"/>
        <v>-0.39393504516635147</v>
      </c>
      <c r="AJ55" s="1">
        <v>1.4351229046066245</v>
      </c>
      <c r="AK55" s="1">
        <v>0.26028384704717067</v>
      </c>
    </row>
    <row r="56" spans="4:37" x14ac:dyDescent="0.25">
      <c r="D56" s="1">
        <v>0.89830526863131022</v>
      </c>
      <c r="E56" s="1">
        <v>1.2755233942665161</v>
      </c>
      <c r="F56" s="1">
        <v>1.3711144005929474</v>
      </c>
      <c r="G56" s="1">
        <v>0.41978737381303338</v>
      </c>
      <c r="H56" s="1">
        <f t="shared" si="4"/>
        <v>2.0839981360346953</v>
      </c>
      <c r="I56" s="1">
        <f t="shared" si="5"/>
        <v>3.1619644583922675</v>
      </c>
      <c r="J56" s="1">
        <f t="shared" si="6"/>
        <v>3.8806086732973157</v>
      </c>
      <c r="K56" s="1">
        <f t="shared" si="7"/>
        <v>-0.98399813603469521</v>
      </c>
      <c r="L56" s="1">
        <f t="shared" si="8"/>
        <v>-1.2619644583922676</v>
      </c>
      <c r="M56" s="1">
        <f t="shared" si="9"/>
        <v>-0.88060867329731574</v>
      </c>
      <c r="N56" s="1">
        <f t="shared" si="10"/>
        <v>3.3362782614515023</v>
      </c>
      <c r="Q56" s="3">
        <v>1.114554334699315</v>
      </c>
      <c r="R56" s="3">
        <v>-1.3662099061074953</v>
      </c>
      <c r="S56" s="3">
        <v>0.43829732251001269</v>
      </c>
      <c r="T56" s="3">
        <v>-1.1466320251459388</v>
      </c>
      <c r="U56" s="3">
        <v>-0.36311100487811165</v>
      </c>
      <c r="V56" s="3">
        <v>0.97435419676106649</v>
      </c>
      <c r="W56" s="3">
        <v>1.8659976645205179</v>
      </c>
      <c r="X56" s="3">
        <v>1.4631110048781117</v>
      </c>
      <c r="Y56" s="3">
        <v>0.92564580323893342</v>
      </c>
      <c r="Z56" s="3">
        <v>1.1340023354794821</v>
      </c>
      <c r="AA56" s="3">
        <v>4.2834752625222077</v>
      </c>
      <c r="AC56" s="1">
        <f t="shared" ca="1" si="0"/>
        <v>0.35107833424782608</v>
      </c>
      <c r="AD56" s="1">
        <f t="shared" ca="1" si="1"/>
        <v>0.38976376130096657</v>
      </c>
      <c r="AE56" s="1">
        <f t="shared" ca="1" si="2"/>
        <v>1.4656326689471411</v>
      </c>
      <c r="AF56" s="1">
        <f t="shared" ca="1" si="3"/>
        <v>-0.97644614480652869</v>
      </c>
      <c r="AJ56" s="1">
        <v>1.114554334699315</v>
      </c>
      <c r="AK56" s="1">
        <v>-1.3662099061074953</v>
      </c>
    </row>
    <row r="57" spans="4:37" x14ac:dyDescent="0.25">
      <c r="D57" s="1">
        <v>0.28429834289697042</v>
      </c>
      <c r="E57" s="1">
        <v>-0.11170103435047118</v>
      </c>
      <c r="F57" s="1">
        <v>-0.94659505044894288</v>
      </c>
      <c r="G57" s="1">
        <v>-1.541252898521694</v>
      </c>
      <c r="H57" s="1">
        <f t="shared" si="4"/>
        <v>0.14416747425680221</v>
      </c>
      <c r="I57" s="1">
        <f t="shared" si="5"/>
        <v>0.48532548573316669</v>
      </c>
      <c r="J57" s="1">
        <f t="shared" si="6"/>
        <v>0.71276416005074306</v>
      </c>
      <c r="K57" s="1">
        <f t="shared" si="7"/>
        <v>0.95583252574319788</v>
      </c>
      <c r="L57" s="1">
        <f t="shared" si="8"/>
        <v>1.4146745142668333</v>
      </c>
      <c r="M57" s="1">
        <f t="shared" si="9"/>
        <v>2.2872358399492567</v>
      </c>
      <c r="N57" s="1">
        <f t="shared" si="10"/>
        <v>8.1463675861331044</v>
      </c>
      <c r="Q57" s="3">
        <v>0.41861042484638333</v>
      </c>
      <c r="R57" s="3">
        <v>2.2878515572865865</v>
      </c>
      <c r="S57" s="3">
        <v>-1.8993940123514965</v>
      </c>
      <c r="T57" s="3">
        <v>-1.2811859359689113</v>
      </c>
      <c r="U57" s="3">
        <v>2.6646009396483317</v>
      </c>
      <c r="V57" s="3">
        <v>3.1669334494639916</v>
      </c>
      <c r="W57" s="3">
        <v>3.5018217893410979</v>
      </c>
      <c r="X57" s="3">
        <v>-1.5646009396483316</v>
      </c>
      <c r="Y57" s="3">
        <v>-1.2669334494639917</v>
      </c>
      <c r="Z57" s="3">
        <v>-0.50182178934109789</v>
      </c>
      <c r="AA57" s="3">
        <v>4.3049215739766717</v>
      </c>
      <c r="AC57" s="1">
        <f t="shared" ca="1" si="0"/>
        <v>-0.77066396120602776</v>
      </c>
      <c r="AD57" s="1">
        <f t="shared" ca="1" si="1"/>
        <v>-3.7975393296778264</v>
      </c>
      <c r="AE57" s="1">
        <f t="shared" ca="1" si="2"/>
        <v>-0.35205353635964443</v>
      </c>
      <c r="AF57" s="1">
        <f t="shared" ca="1" si="3"/>
        <v>-1.5096877723912399</v>
      </c>
      <c r="AJ57" s="1">
        <v>0.41861042484638333</v>
      </c>
      <c r="AK57" s="1">
        <v>2.2878515572865865</v>
      </c>
    </row>
    <row r="58" spans="4:37" x14ac:dyDescent="0.25">
      <c r="D58" s="1">
        <v>0.27232744416662652</v>
      </c>
      <c r="E58" s="1">
        <v>0.98575330059273314</v>
      </c>
      <c r="F58" s="1">
        <v>-0.36802424538944778</v>
      </c>
      <c r="G58" s="1">
        <v>-1.2488158244498371</v>
      </c>
      <c r="H58" s="1">
        <f t="shared" si="4"/>
        <v>1.2308480003426969</v>
      </c>
      <c r="I58" s="1">
        <f t="shared" si="5"/>
        <v>1.5576409333426489</v>
      </c>
      <c r="J58" s="1">
        <f t="shared" si="6"/>
        <v>1.7755028886759501</v>
      </c>
      <c r="K58" s="1">
        <f t="shared" si="7"/>
        <v>-0.13084800034269684</v>
      </c>
      <c r="L58" s="1">
        <f t="shared" si="8"/>
        <v>0.34235906665735105</v>
      </c>
      <c r="M58" s="1">
        <f t="shared" si="9"/>
        <v>1.2244971113240499</v>
      </c>
      <c r="N58" s="1">
        <f t="shared" si="10"/>
        <v>1.6337241053571177</v>
      </c>
      <c r="Q58" s="3">
        <v>0.20345747440506989</v>
      </c>
      <c r="R58" s="3">
        <v>0.55208808519133679</v>
      </c>
      <c r="S58" s="3">
        <v>-1.4939066546382005</v>
      </c>
      <c r="T58" s="3">
        <v>-0.18758423838659127</v>
      </c>
      <c r="U58" s="3">
        <v>0.73519981215589969</v>
      </c>
      <c r="V58" s="3">
        <v>0.97934878144198356</v>
      </c>
      <c r="W58" s="3">
        <v>1.1421147609660394</v>
      </c>
      <c r="X58" s="3">
        <v>0.3648001878441004</v>
      </c>
      <c r="Y58" s="3">
        <v>0.92065121855801635</v>
      </c>
      <c r="Z58" s="3">
        <v>1.8578852390339606</v>
      </c>
      <c r="AA58" s="3">
        <v>4.4324154047037281</v>
      </c>
      <c r="AC58" s="1">
        <f t="shared" ca="1" si="0"/>
        <v>-1.0457459839653114</v>
      </c>
      <c r="AD58" s="1">
        <f t="shared" ca="1" si="1"/>
        <v>-0.75351997010992333</v>
      </c>
      <c r="AE58" s="1">
        <f t="shared" ca="1" si="2"/>
        <v>-0.84228850956024148</v>
      </c>
      <c r="AF58" s="1">
        <f t="shared" ca="1" si="3"/>
        <v>-0.20143188491858655</v>
      </c>
      <c r="AJ58" s="1">
        <v>0.20345747440506989</v>
      </c>
      <c r="AK58" s="1">
        <v>0.55208808519133679</v>
      </c>
    </row>
    <row r="59" spans="4:37" x14ac:dyDescent="0.25">
      <c r="D59" s="1">
        <v>0.70561423526437561</v>
      </c>
      <c r="E59" s="1">
        <v>-0.25355861908567356</v>
      </c>
      <c r="F59" s="1">
        <v>-1.2318730661107762</v>
      </c>
      <c r="G59" s="1">
        <v>-0.43684204699605872</v>
      </c>
      <c r="H59" s="1">
        <f t="shared" si="4"/>
        <v>0.38149419265226447</v>
      </c>
      <c r="I59" s="1">
        <f t="shared" si="5"/>
        <v>1.2282312749695152</v>
      </c>
      <c r="J59" s="1">
        <f t="shared" si="6"/>
        <v>1.7927226631810156</v>
      </c>
      <c r="K59" s="1">
        <f t="shared" si="7"/>
        <v>0.71850580734773561</v>
      </c>
      <c r="L59" s="1">
        <f t="shared" si="8"/>
        <v>0.67176872503048468</v>
      </c>
      <c r="M59" s="1">
        <f t="shared" si="9"/>
        <v>1.2072773368189844</v>
      </c>
      <c r="N59" s="1">
        <f t="shared" si="10"/>
        <v>2.4250423831182437</v>
      </c>
      <c r="Q59" s="3">
        <v>0.70355876007558404</v>
      </c>
      <c r="R59" s="3">
        <v>-0.58033037782608887</v>
      </c>
      <c r="S59" s="3">
        <v>-1.0185910741122006</v>
      </c>
      <c r="T59" s="3">
        <v>-0.83152109183077194</v>
      </c>
      <c r="U59" s="3">
        <v>5.2872506241936734E-2</v>
      </c>
      <c r="V59" s="3">
        <v>0.89714301833263765</v>
      </c>
      <c r="W59" s="3">
        <v>1.4599900263931047</v>
      </c>
      <c r="X59" s="3">
        <v>1.0471274937580635</v>
      </c>
      <c r="Y59" s="3">
        <v>1.0028569816673623</v>
      </c>
      <c r="Z59" s="3">
        <v>1.5400099736068953</v>
      </c>
      <c r="AA59" s="3">
        <v>4.4738288326717264</v>
      </c>
      <c r="AC59" s="1">
        <f t="shared" ca="1" si="0"/>
        <v>-0.42537804489723324</v>
      </c>
      <c r="AD59" s="1">
        <f t="shared" ca="1" si="1"/>
        <v>0.26909451510094884</v>
      </c>
      <c r="AE59" s="1">
        <f t="shared" ca="1" si="2"/>
        <v>0.2781807151783508</v>
      </c>
      <c r="AF59" s="1">
        <f t="shared" ca="1" si="3"/>
        <v>-0.31123586272514003</v>
      </c>
      <c r="AJ59" s="1">
        <v>0.70355876007558404</v>
      </c>
      <c r="AK59" s="1">
        <v>-0.58033037782608887</v>
      </c>
    </row>
    <row r="60" spans="4:37" x14ac:dyDescent="0.25">
      <c r="D60" s="1">
        <v>1.6361856559014405</v>
      </c>
      <c r="E60" s="1">
        <v>0.59388252806301001</v>
      </c>
      <c r="F60" s="1">
        <v>-0.75675692435582831</v>
      </c>
      <c r="G60" s="1">
        <v>0.77591980527469417</v>
      </c>
      <c r="H60" s="1">
        <f t="shared" si="4"/>
        <v>2.0664496183743064</v>
      </c>
      <c r="I60" s="1">
        <f t="shared" si="5"/>
        <v>4.0298724054560351</v>
      </c>
      <c r="J60" s="1">
        <f t="shared" si="6"/>
        <v>5.338820930177187</v>
      </c>
      <c r="K60" s="1">
        <f t="shared" si="7"/>
        <v>-0.96644961837430632</v>
      </c>
      <c r="L60" s="1">
        <f t="shared" si="8"/>
        <v>-2.1298724054560352</v>
      </c>
      <c r="M60" s="1">
        <f t="shared" si="9"/>
        <v>-2.338820930177187</v>
      </c>
      <c r="N60" s="1">
        <f t="shared" si="10"/>
        <v>10.940464671813801</v>
      </c>
      <c r="Q60" s="3">
        <v>9.8741840194798536E-2</v>
      </c>
      <c r="R60" s="3">
        <v>0.79802753234757295</v>
      </c>
      <c r="S60" s="3">
        <v>0.67454259670124672</v>
      </c>
      <c r="T60" s="3">
        <v>-1.3579368971029473</v>
      </c>
      <c r="U60" s="3">
        <v>0.88689518852289162</v>
      </c>
      <c r="V60" s="3">
        <v>1.00538539675665</v>
      </c>
      <c r="W60" s="3">
        <v>1.0843788689124887</v>
      </c>
      <c r="X60" s="3">
        <v>0.21310481147710847</v>
      </c>
      <c r="Y60" s="3">
        <v>0.89461460324334996</v>
      </c>
      <c r="Z60" s="3">
        <v>1.9156211310875113</v>
      </c>
      <c r="AA60" s="3">
        <v>4.5153532668799468</v>
      </c>
      <c r="AC60" s="1">
        <f t="shared" ca="1" si="0"/>
        <v>1.352854626734785</v>
      </c>
      <c r="AD60" s="1">
        <f t="shared" ca="1" si="1"/>
        <v>-1.6237247579253324</v>
      </c>
      <c r="AE60" s="1">
        <f t="shared" ca="1" si="2"/>
        <v>1.4515964669295836</v>
      </c>
      <c r="AF60" s="1">
        <f t="shared" ca="1" si="3"/>
        <v>-0.82569722557775949</v>
      </c>
      <c r="AJ60" s="1">
        <v>9.8741840194798536E-2</v>
      </c>
      <c r="AK60" s="1">
        <v>0.79802753234757295</v>
      </c>
    </row>
    <row r="61" spans="4:37" x14ac:dyDescent="0.25">
      <c r="D61" s="1">
        <v>1.7638244680023221</v>
      </c>
      <c r="E61" s="1">
        <v>0.1648717711480514</v>
      </c>
      <c r="F61" s="1">
        <v>0.37870848284319064</v>
      </c>
      <c r="G61" s="1">
        <v>-0.80090751873995969</v>
      </c>
      <c r="H61" s="1">
        <f t="shared" si="4"/>
        <v>1.7523137923501413</v>
      </c>
      <c r="I61" s="1">
        <f t="shared" si="5"/>
        <v>3.8689031539529277</v>
      </c>
      <c r="J61" s="1">
        <f t="shared" si="6"/>
        <v>5.2799627283547856</v>
      </c>
      <c r="K61" s="1">
        <f t="shared" si="7"/>
        <v>-0.6523137923501412</v>
      </c>
      <c r="L61" s="1">
        <f t="shared" si="8"/>
        <v>-1.9689031539529278</v>
      </c>
      <c r="M61" s="1">
        <f t="shared" si="9"/>
        <v>-2.2799627283547856</v>
      </c>
      <c r="N61" s="1">
        <f t="shared" si="10"/>
        <v>9.5003229560230071</v>
      </c>
      <c r="Q61" s="3">
        <v>1.6801717661399456</v>
      </c>
      <c r="R61" s="3">
        <v>-0.16689759931460912</v>
      </c>
      <c r="S61" s="3">
        <v>-0.2570623535299682</v>
      </c>
      <c r="T61" s="3">
        <v>-1.7570712597799218</v>
      </c>
      <c r="U61" s="3">
        <v>1.3452569902113418</v>
      </c>
      <c r="V61" s="3">
        <v>3.3614631095792769</v>
      </c>
      <c r="W61" s="3">
        <v>4.705600522491233</v>
      </c>
      <c r="X61" s="3">
        <v>-0.24525699021134173</v>
      </c>
      <c r="Y61" s="3">
        <v>-1.4614631095792769</v>
      </c>
      <c r="Z61" s="3">
        <v>-1.705600522491233</v>
      </c>
      <c r="AA61" s="3">
        <v>5.1050985542310228</v>
      </c>
      <c r="AC61" s="1">
        <f t="shared" ca="1" si="0"/>
        <v>-1.6498279495444137</v>
      </c>
      <c r="AD61" s="1">
        <f t="shared" ca="1" si="1"/>
        <v>-1.2401212860345971</v>
      </c>
      <c r="AE61" s="1">
        <f t="shared" ca="1" si="2"/>
        <v>3.0343816595531869E-2</v>
      </c>
      <c r="AF61" s="1">
        <f t="shared" ca="1" si="3"/>
        <v>-1.4070188853492063</v>
      </c>
    </row>
    <row r="62" spans="4:37" x14ac:dyDescent="0.25">
      <c r="D62" s="1">
        <v>0.77371286069844381</v>
      </c>
      <c r="E62" s="1">
        <v>0.61931467379509186</v>
      </c>
      <c r="F62" s="1">
        <v>-9.3186847283575638E-2</v>
      </c>
      <c r="G62" s="1">
        <v>-2.4556502115543264</v>
      </c>
      <c r="H62" s="1">
        <f t="shared" si="4"/>
        <v>1.3156562484236913</v>
      </c>
      <c r="I62" s="1">
        <f t="shared" si="5"/>
        <v>2.244111681261824</v>
      </c>
      <c r="J62" s="1">
        <f t="shared" si="6"/>
        <v>2.8630819698205787</v>
      </c>
      <c r="K62" s="1">
        <f t="shared" si="7"/>
        <v>-0.21565624842369124</v>
      </c>
      <c r="L62" s="1">
        <f t="shared" si="8"/>
        <v>-0.34411168126182412</v>
      </c>
      <c r="M62" s="1">
        <f t="shared" si="9"/>
        <v>0.13691803017942128</v>
      </c>
      <c r="N62" s="1">
        <f t="shared" si="10"/>
        <v>0.18366701365323301</v>
      </c>
      <c r="Q62" s="3">
        <v>1.4244519012394983</v>
      </c>
      <c r="R62" s="3">
        <v>0.44474295751822746</v>
      </c>
      <c r="S62" s="3">
        <v>0.3718013697129105</v>
      </c>
      <c r="T62" s="3">
        <v>-0.72270626764816626</v>
      </c>
      <c r="U62" s="3">
        <v>1.7267496686337758</v>
      </c>
      <c r="V62" s="3">
        <v>3.436091950121174</v>
      </c>
      <c r="W62" s="3">
        <v>4.5756534711127719</v>
      </c>
      <c r="X62" s="3">
        <v>-0.62674966863377568</v>
      </c>
      <c r="Y62" s="3">
        <v>-1.5360919501211741</v>
      </c>
      <c r="Z62" s="3">
        <v>-1.5756534711127719</v>
      </c>
      <c r="AA62" s="3">
        <v>5.2350774873893453</v>
      </c>
      <c r="AC62" s="1">
        <f t="shared" ca="1" si="0"/>
        <v>0.18145980979404314</v>
      </c>
      <c r="AD62" s="1">
        <f t="shared" ca="1" si="1"/>
        <v>-1.0884214038486617</v>
      </c>
      <c r="AE62" s="1">
        <f t="shared" ca="1" si="2"/>
        <v>1.6059117110335415</v>
      </c>
      <c r="AF62" s="1">
        <f t="shared" ca="1" si="3"/>
        <v>-0.64367844633043425</v>
      </c>
    </row>
    <row r="63" spans="4:37" x14ac:dyDescent="0.25">
      <c r="D63" s="1">
        <v>1.4726260656728507</v>
      </c>
      <c r="E63" s="1">
        <v>-0.77648965910411305</v>
      </c>
      <c r="F63" s="1">
        <v>-0.17407426729138398</v>
      </c>
      <c r="G63" s="1">
        <v>-1.1089028823302212</v>
      </c>
      <c r="H63" s="1">
        <f t="shared" si="4"/>
        <v>0.54887380000145258</v>
      </c>
      <c r="I63" s="1">
        <f t="shared" si="5"/>
        <v>2.3160250788088739</v>
      </c>
      <c r="J63" s="1">
        <f t="shared" si="6"/>
        <v>3.4941259313471535</v>
      </c>
      <c r="K63" s="1">
        <f t="shared" si="7"/>
        <v>0.55112619999854751</v>
      </c>
      <c r="L63" s="1">
        <f t="shared" si="8"/>
        <v>-0.41602507880887396</v>
      </c>
      <c r="M63" s="1">
        <f t="shared" si="9"/>
        <v>-0.49412593134715355</v>
      </c>
      <c r="N63" s="1">
        <f t="shared" si="10"/>
        <v>0.72097739055246068</v>
      </c>
      <c r="Q63" s="3">
        <v>-3.4179253060178695E-2</v>
      </c>
      <c r="R63" s="3">
        <v>0.92120042859191731</v>
      </c>
      <c r="S63" s="3">
        <v>0.9879586500740648</v>
      </c>
      <c r="T63" s="3">
        <v>0.33979222731476494</v>
      </c>
      <c r="U63" s="3">
        <v>0.89043910083775646</v>
      </c>
      <c r="V63" s="3">
        <v>0.84942399716554207</v>
      </c>
      <c r="W63" s="3">
        <v>0.82208059471739914</v>
      </c>
      <c r="X63" s="3">
        <v>0.20956089916224363</v>
      </c>
      <c r="Y63" s="3">
        <v>1.050576002834458</v>
      </c>
      <c r="Z63" s="3">
        <v>2.177919405282601</v>
      </c>
      <c r="AA63" s="3">
        <v>5.890958644095833</v>
      </c>
      <c r="AC63" s="1">
        <f t="shared" ca="1" si="0"/>
        <v>1.7975847882379217</v>
      </c>
      <c r="AD63" s="1">
        <f t="shared" ca="1" si="1"/>
        <v>-1.1019418448015046</v>
      </c>
      <c r="AE63" s="1">
        <f t="shared" ca="1" si="2"/>
        <v>1.7634055351777429</v>
      </c>
      <c r="AF63" s="1">
        <f t="shared" ca="1" si="3"/>
        <v>-0.18074141620958728</v>
      </c>
    </row>
    <row r="64" spans="4:37" x14ac:dyDescent="0.25">
      <c r="D64" s="1">
        <v>0.7745396707401242</v>
      </c>
      <c r="E64" s="1">
        <v>-9.3888646038223722E-2</v>
      </c>
      <c r="F64" s="1">
        <v>0.4562936117608678</v>
      </c>
      <c r="G64" s="1">
        <v>-0.33446908623060395</v>
      </c>
      <c r="H64" s="1">
        <f t="shared" si="4"/>
        <v>0.603197057627888</v>
      </c>
      <c r="I64" s="1">
        <f t="shared" si="5"/>
        <v>1.532644662516037</v>
      </c>
      <c r="J64" s="1">
        <f t="shared" si="6"/>
        <v>2.1522763991081364</v>
      </c>
      <c r="K64" s="1">
        <f t="shared" si="7"/>
        <v>0.49680294237211209</v>
      </c>
      <c r="L64" s="1">
        <f t="shared" si="8"/>
        <v>0.36735533748396287</v>
      </c>
      <c r="M64" s="1">
        <f t="shared" si="9"/>
        <v>0.8477236008918636</v>
      </c>
      <c r="N64" s="1">
        <f t="shared" si="10"/>
        <v>1.1003984110366121</v>
      </c>
      <c r="Q64" s="3">
        <v>0.56660087904800815</v>
      </c>
      <c r="R64" s="3">
        <v>-0.52086349674535071</v>
      </c>
      <c r="S64" s="3">
        <v>0.84558413436303925</v>
      </c>
      <c r="T64" s="3">
        <v>-1.9481272158383462</v>
      </c>
      <c r="U64" s="3">
        <v>-1.0922705602143368E-2</v>
      </c>
      <c r="V64" s="3">
        <v>0.66899834925546653</v>
      </c>
      <c r="W64" s="3">
        <v>1.1222790524938728</v>
      </c>
      <c r="X64" s="3">
        <v>1.1109227056021433</v>
      </c>
      <c r="Y64" s="3">
        <v>1.2310016507445334</v>
      </c>
      <c r="Z64" s="3">
        <v>1.8777209475061272</v>
      </c>
      <c r="AA64" s="3">
        <v>6.2753502786614606</v>
      </c>
      <c r="AC64" s="1">
        <f t="shared" ca="1" si="0"/>
        <v>0.94590180771676102</v>
      </c>
      <c r="AD64" s="1">
        <f t="shared" ca="1" si="1"/>
        <v>-0.84316127000307994</v>
      </c>
      <c r="AE64" s="1">
        <f t="shared" ca="1" si="2"/>
        <v>1.5125026867647691</v>
      </c>
      <c r="AF64" s="1">
        <f t="shared" ca="1" si="3"/>
        <v>-1.3640247667484307</v>
      </c>
    </row>
    <row r="65" spans="4:32" x14ac:dyDescent="0.25">
      <c r="D65" s="1">
        <v>7.7355455734588796E-2</v>
      </c>
      <c r="E65" s="1">
        <v>-0.38313447960758351</v>
      </c>
      <c r="F65" s="1">
        <v>-0.67897496652004774</v>
      </c>
      <c r="G65" s="1">
        <v>-0.94178434269703193</v>
      </c>
      <c r="H65" s="1">
        <f t="shared" si="4"/>
        <v>-0.31351456944645362</v>
      </c>
      <c r="I65" s="1">
        <f t="shared" si="5"/>
        <v>-0.22068802256494705</v>
      </c>
      <c r="J65" s="1">
        <f t="shared" si="6"/>
        <v>-0.158803657977276</v>
      </c>
      <c r="K65" s="1">
        <f t="shared" si="7"/>
        <v>1.4135145694464537</v>
      </c>
      <c r="L65" s="1">
        <f t="shared" si="8"/>
        <v>2.1206880225649472</v>
      </c>
      <c r="M65" s="1">
        <f t="shared" si="9"/>
        <v>3.158803657977276</v>
      </c>
      <c r="N65" s="1">
        <f t="shared" si="10"/>
        <v>16.473381676738441</v>
      </c>
      <c r="Q65" s="3">
        <v>2.3691486495681258E-2</v>
      </c>
      <c r="R65" s="3">
        <v>0.68023259012620541</v>
      </c>
      <c r="S65" s="3">
        <v>-0.48377548985150121</v>
      </c>
      <c r="T65" s="3">
        <v>-1.1215832638532783</v>
      </c>
      <c r="U65" s="3">
        <v>0.70155492797231855</v>
      </c>
      <c r="V65" s="3">
        <v>0.72998471176713609</v>
      </c>
      <c r="W65" s="3">
        <v>0.74893790096368107</v>
      </c>
      <c r="X65" s="3">
        <v>0.39844507202768153</v>
      </c>
      <c r="Y65" s="3">
        <v>1.1700152882328638</v>
      </c>
      <c r="Z65" s="3">
        <v>2.2510620990363188</v>
      </c>
      <c r="AA65" s="3">
        <v>6.594974823839574</v>
      </c>
      <c r="AC65" s="1">
        <f t="shared" ca="1" si="0"/>
        <v>1.372178665025255</v>
      </c>
      <c r="AD65" s="1">
        <f t="shared" ca="1" si="1"/>
        <v>-1.7833347866681686</v>
      </c>
      <c r="AE65" s="1">
        <f t="shared" ca="1" si="2"/>
        <v>1.3958701515209362</v>
      </c>
      <c r="AF65" s="1">
        <f t="shared" ca="1" si="3"/>
        <v>-1.1031021965419632</v>
      </c>
    </row>
    <row r="66" spans="4:32" x14ac:dyDescent="0.25">
      <c r="D66" s="1">
        <v>1.4973804070890571</v>
      </c>
      <c r="E66" s="1">
        <v>0.57411740535573785</v>
      </c>
      <c r="F66" s="1">
        <v>0.10285233947410061</v>
      </c>
      <c r="G66" s="1">
        <v>-9.9197362675247369E-2</v>
      </c>
      <c r="H66" s="1">
        <f t="shared" si="4"/>
        <v>1.9217597717358892</v>
      </c>
      <c r="I66" s="1">
        <f t="shared" si="5"/>
        <v>3.7186162602427579</v>
      </c>
      <c r="J66" s="1">
        <f t="shared" si="6"/>
        <v>4.9165205859140029</v>
      </c>
      <c r="K66" s="1">
        <f t="shared" si="7"/>
        <v>-0.8217597717358891</v>
      </c>
      <c r="L66" s="1">
        <f t="shared" si="8"/>
        <v>-1.818616260242758</v>
      </c>
      <c r="M66" s="1">
        <f t="shared" si="9"/>
        <v>-1.9165205859140029</v>
      </c>
      <c r="N66" s="1">
        <f t="shared" si="10"/>
        <v>7.6557053806949291</v>
      </c>
      <c r="Q66" s="3">
        <v>1.1809015618618841</v>
      </c>
      <c r="R66" s="3">
        <v>1.1529205852627746</v>
      </c>
      <c r="S66" s="3">
        <v>0.57048294957267665</v>
      </c>
      <c r="T66" s="3">
        <v>0.66768496685617396</v>
      </c>
      <c r="U66" s="3">
        <v>2.2157319909384703</v>
      </c>
      <c r="V66" s="3">
        <v>3.6328138651727313</v>
      </c>
      <c r="W66" s="3">
        <v>4.5775351146622381</v>
      </c>
      <c r="X66" s="3">
        <v>-1.1157319909384702</v>
      </c>
      <c r="Y66" s="3">
        <v>-1.7328138651727314</v>
      </c>
      <c r="Z66" s="3">
        <v>-1.5775351146622381</v>
      </c>
      <c r="AA66" s="3">
        <v>6.7361188049307845</v>
      </c>
      <c r="AC66" s="1">
        <f t="shared" ca="1" si="0"/>
        <v>0.29154607921851039</v>
      </c>
      <c r="AD66" s="1">
        <f t="shared" ca="1" si="1"/>
        <v>-4.0272907549740999E-2</v>
      </c>
      <c r="AE66" s="1">
        <f t="shared" ca="1" si="2"/>
        <v>1.4724476410803944</v>
      </c>
      <c r="AF66" s="1">
        <f t="shared" ca="1" si="3"/>
        <v>1.1126476777130336</v>
      </c>
    </row>
    <row r="67" spans="4:32" x14ac:dyDescent="0.25">
      <c r="D67" s="1">
        <v>-3.4179253060178695E-2</v>
      </c>
      <c r="E67" s="1">
        <v>0.92120042859191731</v>
      </c>
      <c r="F67" s="1">
        <v>0.9879586500740648</v>
      </c>
      <c r="G67" s="1">
        <v>0.33979222731476494</v>
      </c>
      <c r="H67" s="1">
        <f t="shared" si="4"/>
        <v>0.89043910083775646</v>
      </c>
      <c r="I67" s="1">
        <f t="shared" si="5"/>
        <v>0.84942399716554207</v>
      </c>
      <c r="J67" s="1">
        <f t="shared" si="6"/>
        <v>0.82208059471739914</v>
      </c>
      <c r="K67" s="1">
        <f t="shared" si="7"/>
        <v>0.20956089916224363</v>
      </c>
      <c r="L67" s="1">
        <f t="shared" si="8"/>
        <v>1.050576002834458</v>
      </c>
      <c r="M67" s="1">
        <f t="shared" si="9"/>
        <v>2.177919405282601</v>
      </c>
      <c r="N67" s="1">
        <f t="shared" si="10"/>
        <v>5.890958644095833</v>
      </c>
      <c r="Q67" s="3">
        <v>1.2682111298345102</v>
      </c>
      <c r="R67" s="3">
        <v>1.0047076773909676</v>
      </c>
      <c r="S67" s="3">
        <v>0.35542855837978843</v>
      </c>
      <c r="T67" s="3">
        <v>0.75662540177791071</v>
      </c>
      <c r="U67" s="3">
        <v>2.1460976942420267</v>
      </c>
      <c r="V67" s="3">
        <v>3.6679510500434391</v>
      </c>
      <c r="W67" s="3">
        <v>4.6825199539110471</v>
      </c>
      <c r="X67" s="3">
        <v>-1.0460976942420266</v>
      </c>
      <c r="Y67" s="3">
        <v>-1.7679510500434392</v>
      </c>
      <c r="Z67" s="3">
        <v>-1.6825199539110471</v>
      </c>
      <c r="AA67" s="3">
        <v>7.0508446965570162</v>
      </c>
      <c r="AC67" s="1">
        <f t="shared" ref="AC67:AC101" ca="1" si="11">0.9*S67+2*RAND()*($Q$2-Q67)</f>
        <v>0.18230192357313107</v>
      </c>
      <c r="AD67" s="1">
        <f t="shared" ref="AD67:AD101" ca="1" si="12">0.9*T67+2*RAND()*($R$2-R67)</f>
        <v>-4.482231619492083E-2</v>
      </c>
      <c r="AE67" s="1">
        <f t="shared" ref="AE67:AE101" ca="1" si="13">Q67++AC67</f>
        <v>1.4505130534076414</v>
      </c>
      <c r="AF67" s="1">
        <f t="shared" ref="AF67:AF101" ca="1" si="14">R67+AD67</f>
        <v>0.95988536119604673</v>
      </c>
    </row>
    <row r="68" spans="4:32" x14ac:dyDescent="0.25">
      <c r="D68" s="1">
        <v>1.7179649669969494</v>
      </c>
      <c r="E68" s="1">
        <v>-0.47922684864531384</v>
      </c>
      <c r="F68" s="1">
        <v>2.1646909307860605</v>
      </c>
      <c r="G68" s="1">
        <v>-0.64982176043584772</v>
      </c>
      <c r="H68" s="1">
        <f t="shared" ref="H68:H101" si="15">D68*$B$1+E68</f>
        <v>1.0669416216519405</v>
      </c>
      <c r="I68" s="1">
        <f t="shared" ref="I68:I101" si="16">D68*$B$2+E68</f>
        <v>3.1284995820482804</v>
      </c>
      <c r="J68" s="1">
        <f t="shared" ref="J68:J101" si="17">D68*$B$3+E68</f>
        <v>4.5028715556458394</v>
      </c>
      <c r="K68" s="1">
        <f t="shared" ref="K68:K101" si="18">$B$4-H68</f>
        <v>3.3058378348059581E-2</v>
      </c>
      <c r="L68" s="1">
        <f t="shared" ref="L68:L101" si="19">$B$5-I68</f>
        <v>-1.2284995820482805</v>
      </c>
      <c r="M68" s="1">
        <f t="shared" ref="M68:M101" si="20">$B$6-J68</f>
        <v>-1.5028715556458394</v>
      </c>
      <c r="N68" s="1">
        <f t="shared" ref="N68:N101" si="21">K68*K68+L68*L68+M68*M68</f>
        <v>3.7689269922411484</v>
      </c>
      <c r="Q68" s="3">
        <v>1.7382702275269428</v>
      </c>
      <c r="R68" s="3">
        <v>-1.4285541738175089E-2</v>
      </c>
      <c r="S68" s="3">
        <v>0.87209292151808315</v>
      </c>
      <c r="T68" s="3">
        <v>-0.52051571932611274</v>
      </c>
      <c r="U68" s="3">
        <v>1.5501576630360734</v>
      </c>
      <c r="V68" s="3">
        <v>3.6360819360684049</v>
      </c>
      <c r="W68" s="3">
        <v>5.0266981180899588</v>
      </c>
      <c r="X68" s="3">
        <v>-0.4501576630360733</v>
      </c>
      <c r="Y68" s="3">
        <v>-1.736081936068405</v>
      </c>
      <c r="Z68" s="3">
        <v>-2.0266981180899588</v>
      </c>
      <c r="AA68" s="3">
        <v>7.3241276722025006</v>
      </c>
      <c r="AC68" s="1">
        <f t="shared" ca="1" si="11"/>
        <v>-0.26147165622652535</v>
      </c>
      <c r="AD68" s="1">
        <f t="shared" ca="1" si="12"/>
        <v>-0.33085933313142968</v>
      </c>
      <c r="AE68" s="1">
        <f t="shared" ca="1" si="13"/>
        <v>1.4767985713004175</v>
      </c>
      <c r="AF68" s="1">
        <f t="shared" ca="1" si="14"/>
        <v>-0.34514487486960477</v>
      </c>
    </row>
    <row r="69" spans="4:32" x14ac:dyDescent="0.25">
      <c r="D69" s="1">
        <v>1.7785337159468493</v>
      </c>
      <c r="E69" s="1">
        <v>0.86613127097578291</v>
      </c>
      <c r="F69" s="1">
        <v>1.3151803728953007</v>
      </c>
      <c r="G69" s="1">
        <v>0.75242102941104116</v>
      </c>
      <c r="H69" s="1">
        <f t="shared" si="15"/>
        <v>2.4668116153279476</v>
      </c>
      <c r="I69" s="1">
        <f t="shared" si="16"/>
        <v>4.6010520744641665</v>
      </c>
      <c r="J69" s="1">
        <f t="shared" si="17"/>
        <v>6.0238790472216461</v>
      </c>
      <c r="K69" s="1">
        <f t="shared" si="18"/>
        <v>-1.3668116153279475</v>
      </c>
      <c r="L69" s="1">
        <f t="shared" si="19"/>
        <v>-2.7010520744641666</v>
      </c>
      <c r="M69" s="1">
        <f t="shared" si="20"/>
        <v>-3.0238790472216461</v>
      </c>
      <c r="N69" s="1">
        <f t="shared" si="21"/>
        <v>18.307700792988662</v>
      </c>
      <c r="Q69" s="3">
        <v>1.5046790471002245</v>
      </c>
      <c r="R69" s="3">
        <v>0.55144456461524305</v>
      </c>
      <c r="S69" s="3">
        <v>0.96481944325093438</v>
      </c>
      <c r="T69" s="3">
        <v>0.14369087380670137</v>
      </c>
      <c r="U69" s="3">
        <v>1.9056557070054452</v>
      </c>
      <c r="V69" s="3">
        <v>3.7112705635257148</v>
      </c>
      <c r="W69" s="3">
        <v>4.9150138012058946</v>
      </c>
      <c r="X69" s="3">
        <v>-0.80565570700544509</v>
      </c>
      <c r="Y69" s="3">
        <v>-1.8112705635257149</v>
      </c>
      <c r="Z69" s="3">
        <v>-1.9150138012058946</v>
      </c>
      <c r="AA69" s="3">
        <v>7.5970600313342533</v>
      </c>
      <c r="AC69" s="1">
        <f t="shared" ca="1" si="11"/>
        <v>0.15997347751229807</v>
      </c>
      <c r="AD69" s="1">
        <f t="shared" ca="1" si="12"/>
        <v>-0.57599996281724797</v>
      </c>
      <c r="AE69" s="1">
        <f t="shared" ca="1" si="13"/>
        <v>1.6646525246125226</v>
      </c>
      <c r="AF69" s="1">
        <f t="shared" ca="1" si="14"/>
        <v>-2.4555398202004919E-2</v>
      </c>
    </row>
    <row r="70" spans="4:32" x14ac:dyDescent="0.25">
      <c r="D70" s="1">
        <v>0.97174989735717521</v>
      </c>
      <c r="E70" s="1">
        <v>0.40024000069523979</v>
      </c>
      <c r="F70" s="1">
        <v>-0.59894690921528138</v>
      </c>
      <c r="G70" s="1">
        <v>0.10447643823981749</v>
      </c>
      <c r="H70" s="1">
        <f t="shared" si="15"/>
        <v>1.2748149083166975</v>
      </c>
      <c r="I70" s="1">
        <f t="shared" si="16"/>
        <v>2.4409147851453081</v>
      </c>
      <c r="J70" s="1">
        <f t="shared" si="17"/>
        <v>3.2183147030310479</v>
      </c>
      <c r="K70" s="1">
        <f t="shared" si="18"/>
        <v>-0.17481490831669744</v>
      </c>
      <c r="L70" s="1">
        <f t="shared" si="19"/>
        <v>-0.54091478514530822</v>
      </c>
      <c r="M70" s="1">
        <f t="shared" si="20"/>
        <v>-0.21831470303104794</v>
      </c>
      <c r="N70" s="1">
        <f t="shared" si="21"/>
        <v>0.37081036651810495</v>
      </c>
      <c r="Q70" s="3">
        <v>1.4973804070890571</v>
      </c>
      <c r="R70" s="3">
        <v>0.57411740535573785</v>
      </c>
      <c r="S70" s="3">
        <v>0.10285233947410061</v>
      </c>
      <c r="T70" s="3">
        <v>-9.9197362675247369E-2</v>
      </c>
      <c r="U70" s="3">
        <v>1.9217597717358892</v>
      </c>
      <c r="V70" s="3">
        <v>3.7186162602427579</v>
      </c>
      <c r="W70" s="3">
        <v>4.9165205859140029</v>
      </c>
      <c r="X70" s="3">
        <v>-0.8217597717358891</v>
      </c>
      <c r="Y70" s="3">
        <v>-1.818616260242758</v>
      </c>
      <c r="Z70" s="3">
        <v>-1.9165205859140029</v>
      </c>
      <c r="AA70" s="3">
        <v>7.6557053806949291</v>
      </c>
      <c r="AC70" s="1">
        <f t="shared" ca="1" si="11"/>
        <v>-0.43907215090597917</v>
      </c>
      <c r="AD70" s="1">
        <f t="shared" ca="1" si="12"/>
        <v>-0.27078179747624831</v>
      </c>
      <c r="AE70" s="1">
        <f t="shared" ca="1" si="13"/>
        <v>1.0583082561830779</v>
      </c>
      <c r="AF70" s="1">
        <f t="shared" ca="1" si="14"/>
        <v>0.30333560787948954</v>
      </c>
    </row>
    <row r="71" spans="4:32" x14ac:dyDescent="0.25">
      <c r="D71" s="1">
        <v>0.50416605927688263</v>
      </c>
      <c r="E71" s="1">
        <v>0.30436748445612205</v>
      </c>
      <c r="F71" s="1">
        <v>-0.2669355661884184</v>
      </c>
      <c r="G71" s="1">
        <v>-0.42014273072809499</v>
      </c>
      <c r="H71" s="1">
        <f t="shared" si="15"/>
        <v>0.75811693780531642</v>
      </c>
      <c r="I71" s="1">
        <f t="shared" si="16"/>
        <v>1.3631162089375755</v>
      </c>
      <c r="J71" s="1">
        <f t="shared" si="17"/>
        <v>1.7664490563590816</v>
      </c>
      <c r="K71" s="1">
        <f t="shared" si="18"/>
        <v>0.34188306219468367</v>
      </c>
      <c r="L71" s="1">
        <f t="shared" si="19"/>
        <v>0.53688379106242445</v>
      </c>
      <c r="M71" s="1">
        <f t="shared" si="20"/>
        <v>1.2335509436409184</v>
      </c>
      <c r="N71" s="1">
        <f t="shared" si="21"/>
        <v>1.9267761638785754</v>
      </c>
      <c r="Q71" s="3">
        <v>1.6404071358547849</v>
      </c>
      <c r="R71" s="3">
        <v>0.26865455051825204</v>
      </c>
      <c r="S71" s="3">
        <v>0.91739559129821036</v>
      </c>
      <c r="T71" s="3">
        <v>-0.46686468414882332</v>
      </c>
      <c r="U71" s="3">
        <v>1.7450209727875585</v>
      </c>
      <c r="V71" s="3">
        <v>3.7135095358133006</v>
      </c>
      <c r="W71" s="3">
        <v>5.0258352444971282</v>
      </c>
      <c r="X71" s="3">
        <v>-0.64502097278755843</v>
      </c>
      <c r="Y71" s="3">
        <v>-1.8135095358133007</v>
      </c>
      <c r="Z71" s="3">
        <v>-2.0258352444971282</v>
      </c>
      <c r="AA71" s="3">
        <v>7.80887732966832</v>
      </c>
      <c r="AC71" s="1">
        <f t="shared" ca="1" si="11"/>
        <v>0.36256442077922757</v>
      </c>
      <c r="AD71" s="1">
        <f t="shared" ca="1" si="12"/>
        <v>-0.47321720073809531</v>
      </c>
      <c r="AE71" s="1">
        <f t="shared" ca="1" si="13"/>
        <v>2.0029715566340123</v>
      </c>
      <c r="AF71" s="1">
        <f t="shared" ca="1" si="14"/>
        <v>-0.20456265021984327</v>
      </c>
    </row>
    <row r="72" spans="4:32" x14ac:dyDescent="0.25">
      <c r="D72" s="1">
        <v>0.63975726527058807</v>
      </c>
      <c r="E72" s="1">
        <v>-0.33614276201613064</v>
      </c>
      <c r="F72" s="1">
        <v>-0.73432702241052628</v>
      </c>
      <c r="G72" s="1">
        <v>-0.46732417353562899</v>
      </c>
      <c r="H72" s="1">
        <f t="shared" si="15"/>
        <v>0.23963877672739869</v>
      </c>
      <c r="I72" s="1">
        <f t="shared" si="16"/>
        <v>1.0073474950521044</v>
      </c>
      <c r="J72" s="1">
        <f t="shared" si="17"/>
        <v>1.5191533072685748</v>
      </c>
      <c r="K72" s="1">
        <f t="shared" si="18"/>
        <v>0.86036122327260145</v>
      </c>
      <c r="L72" s="1">
        <f t="shared" si="19"/>
        <v>0.8926525049478955</v>
      </c>
      <c r="M72" s="1">
        <f t="shared" si="20"/>
        <v>1.4808466927314252</v>
      </c>
      <c r="N72" s="1">
        <f t="shared" si="21"/>
        <v>3.7299568564744798</v>
      </c>
      <c r="Q72" s="3">
        <v>1.6398179026408972</v>
      </c>
      <c r="R72" s="3">
        <v>0.27212371386008471</v>
      </c>
      <c r="S72" s="3">
        <v>0.74705450910449001</v>
      </c>
      <c r="T72" s="3">
        <v>-2.2763335479596913E-2</v>
      </c>
      <c r="U72" s="3">
        <v>1.7479598262368923</v>
      </c>
      <c r="V72" s="3">
        <v>3.7157413094059688</v>
      </c>
      <c r="W72" s="3">
        <v>5.027595631518686</v>
      </c>
      <c r="X72" s="3">
        <v>-0.64795982623689219</v>
      </c>
      <c r="Y72" s="3">
        <v>-1.8157413094059689</v>
      </c>
      <c r="Z72" s="3">
        <v>-2.027595631518686</v>
      </c>
      <c r="AA72" s="3">
        <v>7.8279124840539049</v>
      </c>
      <c r="AC72" s="1">
        <f t="shared" ca="1" si="11"/>
        <v>-0.19444974262738557</v>
      </c>
      <c r="AD72" s="1">
        <f t="shared" ca="1" si="12"/>
        <v>-0.21834809108315198</v>
      </c>
      <c r="AE72" s="1">
        <f t="shared" ca="1" si="13"/>
        <v>1.4453681600135115</v>
      </c>
      <c r="AF72" s="1">
        <f t="shared" ca="1" si="14"/>
        <v>5.3775622776932736E-2</v>
      </c>
    </row>
    <row r="73" spans="4:32" x14ac:dyDescent="0.25">
      <c r="D73" s="1">
        <v>1.534705681103069</v>
      </c>
      <c r="E73" s="1">
        <v>-0.97295736311288894</v>
      </c>
      <c r="F73" s="1">
        <v>0.15007653239427621</v>
      </c>
      <c r="G73" s="1">
        <v>-2.6946408423060344</v>
      </c>
      <c r="H73" s="1">
        <f t="shared" si="15"/>
        <v>0.40827774987987331</v>
      </c>
      <c r="I73" s="1">
        <f t="shared" si="16"/>
        <v>2.2499245672035562</v>
      </c>
      <c r="J73" s="1">
        <f t="shared" si="17"/>
        <v>3.4776891120860105</v>
      </c>
      <c r="K73" s="1">
        <f t="shared" si="18"/>
        <v>0.69172225012012678</v>
      </c>
      <c r="L73" s="1">
        <f t="shared" si="19"/>
        <v>-0.34992456720355625</v>
      </c>
      <c r="M73" s="1">
        <f t="shared" si="20"/>
        <v>-0.4776891120860105</v>
      </c>
      <c r="N73" s="1">
        <f t="shared" si="21"/>
        <v>0.82911376184936847</v>
      </c>
      <c r="Q73" s="3">
        <v>0.28429834289697042</v>
      </c>
      <c r="R73" s="3">
        <v>-0.11170103435047118</v>
      </c>
      <c r="S73" s="3">
        <v>-0.94659505044894288</v>
      </c>
      <c r="T73" s="3">
        <v>-1.541252898521694</v>
      </c>
      <c r="U73" s="3">
        <v>0.14416747425680221</v>
      </c>
      <c r="V73" s="3">
        <v>0.48532548573316669</v>
      </c>
      <c r="W73" s="3">
        <v>0.71276416005074306</v>
      </c>
      <c r="X73" s="3">
        <v>0.95583252574319788</v>
      </c>
      <c r="Y73" s="3">
        <v>1.4146745142668333</v>
      </c>
      <c r="Z73" s="3">
        <v>2.2872358399492567</v>
      </c>
      <c r="AA73" s="3">
        <v>8.1463675861331044</v>
      </c>
      <c r="AC73" s="1">
        <f t="shared" ca="1" si="11"/>
        <v>-0.65860315825167459</v>
      </c>
      <c r="AD73" s="1">
        <f t="shared" ca="1" si="12"/>
        <v>-1.0321485487208464</v>
      </c>
      <c r="AE73" s="1">
        <f t="shared" ca="1" si="13"/>
        <v>-0.37430481535470417</v>
      </c>
      <c r="AF73" s="1">
        <f t="shared" ca="1" si="14"/>
        <v>-1.1438495830713176</v>
      </c>
    </row>
    <row r="74" spans="4:32" x14ac:dyDescent="0.25">
      <c r="D74" s="1">
        <v>-0.53177343979142488</v>
      </c>
      <c r="E74" s="1">
        <v>-0.38626443440529246</v>
      </c>
      <c r="F74" s="1">
        <v>-1.9364364925955981</v>
      </c>
      <c r="G74" s="1">
        <v>-0.64826810510132293</v>
      </c>
      <c r="H74" s="1">
        <f t="shared" si="15"/>
        <v>-0.86486053021757492</v>
      </c>
      <c r="I74" s="1">
        <f t="shared" si="16"/>
        <v>-1.5029886579672849</v>
      </c>
      <c r="J74" s="1">
        <f t="shared" si="17"/>
        <v>-1.9284074098004247</v>
      </c>
      <c r="K74" s="1">
        <f t="shared" si="18"/>
        <v>1.964860530217575</v>
      </c>
      <c r="L74" s="1">
        <f t="shared" si="19"/>
        <v>3.4029886579672848</v>
      </c>
      <c r="M74" s="1">
        <f t="shared" si="20"/>
        <v>4.9284074098004247</v>
      </c>
      <c r="N74" s="1">
        <f t="shared" si="21"/>
        <v>39.730208306436602</v>
      </c>
      <c r="Q74" s="3">
        <v>1.2982970281540975</v>
      </c>
      <c r="R74" s="3">
        <v>1.0692285596181286</v>
      </c>
      <c r="S74" s="3">
        <v>0.15997407749071846</v>
      </c>
      <c r="T74" s="3">
        <v>-0.2624714330149997</v>
      </c>
      <c r="U74" s="3">
        <v>2.2376958849568167</v>
      </c>
      <c r="V74" s="3">
        <v>3.7956523187417335</v>
      </c>
      <c r="W74" s="3">
        <v>4.8342899412650109</v>
      </c>
      <c r="X74" s="3">
        <v>-1.1376958849568166</v>
      </c>
      <c r="Y74" s="3">
        <v>-1.8956523187417336</v>
      </c>
      <c r="Z74" s="3">
        <v>-1.8342899412650109</v>
      </c>
      <c r="AA74" s="3">
        <v>8.252469228824582</v>
      </c>
      <c r="AC74" s="1">
        <f t="shared" ca="1" si="11"/>
        <v>-0.23035164245327763</v>
      </c>
      <c r="AD74" s="1">
        <f t="shared" ca="1" si="12"/>
        <v>-1.8529630516514923</v>
      </c>
      <c r="AE74" s="1">
        <f t="shared" ca="1" si="13"/>
        <v>1.0679453857008199</v>
      </c>
      <c r="AF74" s="1">
        <f t="shared" ca="1" si="14"/>
        <v>-0.78373449203336376</v>
      </c>
    </row>
    <row r="75" spans="4:32" x14ac:dyDescent="0.25">
      <c r="D75" s="1">
        <v>2.7485032995457681E-2</v>
      </c>
      <c r="E75" s="1">
        <v>-0.44388184614742743</v>
      </c>
      <c r="F75" s="1">
        <v>-0.93198266879741221</v>
      </c>
      <c r="G75" s="1">
        <v>-1.5431972785901835</v>
      </c>
      <c r="H75" s="1">
        <f t="shared" si="15"/>
        <v>-0.41914531645151554</v>
      </c>
      <c r="I75" s="1">
        <f t="shared" si="16"/>
        <v>-0.38616327685696628</v>
      </c>
      <c r="J75" s="1">
        <f t="shared" si="17"/>
        <v>-0.36417525046060018</v>
      </c>
      <c r="K75" s="1">
        <f t="shared" si="18"/>
        <v>1.5191453164515156</v>
      </c>
      <c r="L75" s="1">
        <f t="shared" si="19"/>
        <v>2.286163276856966</v>
      </c>
      <c r="M75" s="1">
        <f t="shared" si="20"/>
        <v>3.3641752504606002</v>
      </c>
      <c r="N75" s="1">
        <f t="shared" si="21"/>
        <v>18.852020136757599</v>
      </c>
      <c r="Q75" s="3">
        <v>0.21112251690080081</v>
      </c>
      <c r="R75" s="3">
        <v>3.5253784872075533E-2</v>
      </c>
      <c r="S75" s="3">
        <v>-0.33882346781585987</v>
      </c>
      <c r="T75" s="3">
        <v>-4.9806996445851626E-2</v>
      </c>
      <c r="U75" s="3">
        <v>0.22526405008279626</v>
      </c>
      <c r="V75" s="3">
        <v>0.47861107036375722</v>
      </c>
      <c r="W75" s="3">
        <v>0.64750908388439787</v>
      </c>
      <c r="X75" s="3">
        <v>0.87473594991720383</v>
      </c>
      <c r="Y75" s="3">
        <v>1.4213889296362427</v>
      </c>
      <c r="Z75" s="3">
        <v>2.352490916115602</v>
      </c>
      <c r="AA75" s="3">
        <v>8.3197229817764402</v>
      </c>
      <c r="AC75" s="1">
        <f t="shared" ca="1" si="11"/>
        <v>1.0520436320049487</v>
      </c>
      <c r="AD75" s="1">
        <f t="shared" ca="1" si="12"/>
        <v>0.17330282371637087</v>
      </c>
      <c r="AE75" s="1">
        <f t="shared" ca="1" si="13"/>
        <v>1.2631661489057495</v>
      </c>
      <c r="AF75" s="1">
        <f t="shared" ca="1" si="14"/>
        <v>0.20855660858844641</v>
      </c>
    </row>
    <row r="76" spans="4:32" x14ac:dyDescent="0.25">
      <c r="D76" s="1">
        <v>0.11882674854160569</v>
      </c>
      <c r="E76" s="1">
        <v>-0.4492103020563234</v>
      </c>
      <c r="F76" s="1">
        <v>-0.43907830416353388</v>
      </c>
      <c r="G76" s="1">
        <v>-1.4919190676608283</v>
      </c>
      <c r="H76" s="1">
        <f t="shared" si="15"/>
        <v>-0.34226622836887827</v>
      </c>
      <c r="I76" s="1">
        <f t="shared" si="16"/>
        <v>-0.19967413011895144</v>
      </c>
      <c r="J76" s="1">
        <f t="shared" si="17"/>
        <v>-0.10461273128566689</v>
      </c>
      <c r="K76" s="1">
        <f t="shared" si="18"/>
        <v>1.4422662283688783</v>
      </c>
      <c r="L76" s="1">
        <f t="shared" si="19"/>
        <v>2.0996741301189514</v>
      </c>
      <c r="M76" s="1">
        <f t="shared" si="20"/>
        <v>3.1046127312856671</v>
      </c>
      <c r="N76" s="1">
        <f t="shared" si="21"/>
        <v>16.127383537445212</v>
      </c>
      <c r="Q76" s="3">
        <v>1.9182896323142025</v>
      </c>
      <c r="R76" s="3">
        <v>-0.2765321008381989</v>
      </c>
      <c r="S76" s="3">
        <v>1.4961464911097553</v>
      </c>
      <c r="T76" s="3">
        <v>-0.74774868340624434</v>
      </c>
      <c r="U76" s="3">
        <v>1.4499285682445833</v>
      </c>
      <c r="V76" s="3">
        <v>3.7518761270216263</v>
      </c>
      <c r="W76" s="3">
        <v>5.2865078328729886</v>
      </c>
      <c r="X76" s="3">
        <v>-0.34992856824458318</v>
      </c>
      <c r="Y76" s="3">
        <v>-1.8518761270216264</v>
      </c>
      <c r="Z76" s="3">
        <v>-2.2865078328729886</v>
      </c>
      <c r="AA76" s="3">
        <v>8.7800132624958529</v>
      </c>
      <c r="AC76" s="1">
        <f t="shared" ca="1" si="11"/>
        <v>0.61442223893447157</v>
      </c>
      <c r="AD76" s="1">
        <f t="shared" ca="1" si="12"/>
        <v>-0.3744318365833596</v>
      </c>
      <c r="AE76" s="1">
        <f t="shared" ca="1" si="13"/>
        <v>2.532711871248674</v>
      </c>
      <c r="AF76" s="1">
        <f t="shared" ca="1" si="14"/>
        <v>-0.65096393742155856</v>
      </c>
    </row>
    <row r="77" spans="4:32" x14ac:dyDescent="0.25">
      <c r="D77" s="1">
        <v>2.0842657578685708</v>
      </c>
      <c r="E77" s="1">
        <v>0.81497008634388712</v>
      </c>
      <c r="F77" s="1">
        <v>0.3644676524840596</v>
      </c>
      <c r="G77" s="1">
        <v>-1.6913099214635019E-2</v>
      </c>
      <c r="H77" s="1">
        <f t="shared" si="15"/>
        <v>2.6908092684256006</v>
      </c>
      <c r="I77" s="1">
        <f t="shared" si="16"/>
        <v>5.1919281778678865</v>
      </c>
      <c r="J77" s="1">
        <f t="shared" si="17"/>
        <v>6.8593407841627423</v>
      </c>
      <c r="K77" s="1">
        <f t="shared" si="18"/>
        <v>-1.5908092684256006</v>
      </c>
      <c r="L77" s="1">
        <f t="shared" si="19"/>
        <v>-3.2919281778678866</v>
      </c>
      <c r="M77" s="1">
        <f t="shared" si="20"/>
        <v>-3.8593407841627423</v>
      </c>
      <c r="N77" s="1">
        <f t="shared" si="21"/>
        <v>28.261976545051269</v>
      </c>
      <c r="Q77" s="3">
        <v>1.5430204083660735</v>
      </c>
      <c r="R77" s="3">
        <v>0.6116822426342674</v>
      </c>
      <c r="S77" s="3">
        <v>1.0438570944195802</v>
      </c>
      <c r="T77" s="3">
        <v>-2.7282749214927127E-2</v>
      </c>
      <c r="U77" s="3">
        <v>2.0004006101637337</v>
      </c>
      <c r="V77" s="3">
        <v>3.8520251002030217</v>
      </c>
      <c r="W77" s="3">
        <v>5.0864414268958802</v>
      </c>
      <c r="X77" s="3">
        <v>-0.90040061016373363</v>
      </c>
      <c r="Y77" s="3">
        <v>-1.9520251002030218</v>
      </c>
      <c r="Z77" s="3">
        <v>-2.0864414268958802</v>
      </c>
      <c r="AA77" s="3">
        <v>8.9743610784731587</v>
      </c>
      <c r="AC77" s="1">
        <f t="shared" ca="1" si="11"/>
        <v>0.92632487308506894</v>
      </c>
      <c r="AD77" s="1">
        <f t="shared" ca="1" si="12"/>
        <v>-0.20953249600888055</v>
      </c>
      <c r="AE77" s="1">
        <f t="shared" ca="1" si="13"/>
        <v>2.4693452814511425</v>
      </c>
      <c r="AF77" s="1">
        <f t="shared" ca="1" si="14"/>
        <v>0.40214974662538683</v>
      </c>
    </row>
    <row r="78" spans="4:32" x14ac:dyDescent="0.25">
      <c r="D78" s="1">
        <v>3.0486726553333288E-2</v>
      </c>
      <c r="E78" s="1">
        <v>-0.61600465930376358</v>
      </c>
      <c r="F78" s="1">
        <v>-0.68487454194635433</v>
      </c>
      <c r="G78" s="1">
        <v>-0.7397721617644859</v>
      </c>
      <c r="H78" s="1">
        <f t="shared" si="15"/>
        <v>-0.58856660540576367</v>
      </c>
      <c r="I78" s="1">
        <f t="shared" si="16"/>
        <v>-0.55198253354176363</v>
      </c>
      <c r="J78" s="1">
        <f t="shared" si="17"/>
        <v>-0.52759315229909709</v>
      </c>
      <c r="K78" s="1">
        <f t="shared" si="18"/>
        <v>1.6885666054057638</v>
      </c>
      <c r="L78" s="1">
        <f t="shared" si="19"/>
        <v>2.4519825335417638</v>
      </c>
      <c r="M78" s="1">
        <f t="shared" si="20"/>
        <v>3.5275931522990973</v>
      </c>
      <c r="N78" s="1">
        <f t="shared" si="21"/>
        <v>21.307388973832914</v>
      </c>
      <c r="Q78" s="3">
        <v>1.7638244680023221</v>
      </c>
      <c r="R78" s="3">
        <v>0.1648717711480514</v>
      </c>
      <c r="S78" s="3">
        <v>0.37870848284319064</v>
      </c>
      <c r="T78" s="3">
        <v>-0.80090751873995969</v>
      </c>
      <c r="U78" s="3">
        <v>1.7523137923501413</v>
      </c>
      <c r="V78" s="3">
        <v>3.8689031539529277</v>
      </c>
      <c r="W78" s="3">
        <v>5.2799627283547856</v>
      </c>
      <c r="X78" s="3">
        <v>-0.6523137923501412</v>
      </c>
      <c r="Y78" s="3">
        <v>-1.9689031539529278</v>
      </c>
      <c r="Z78" s="3">
        <v>-2.2799627283547856</v>
      </c>
      <c r="AA78" s="3">
        <v>9.5003229560230071</v>
      </c>
      <c r="AC78" s="1">
        <f t="shared" ca="1" si="11"/>
        <v>-0.3279636069332828</v>
      </c>
      <c r="AD78" s="1">
        <f t="shared" ca="1" si="12"/>
        <v>-0.71757840428169539</v>
      </c>
      <c r="AE78" s="1">
        <f t="shared" ca="1" si="13"/>
        <v>1.4358608610690393</v>
      </c>
      <c r="AF78" s="1">
        <f t="shared" ca="1" si="14"/>
        <v>-0.55270663313364399</v>
      </c>
    </row>
    <row r="79" spans="4:32" x14ac:dyDescent="0.25">
      <c r="D79" s="1">
        <v>-0.53361389609039378</v>
      </c>
      <c r="E79" s="1">
        <v>0.33752634297856948</v>
      </c>
      <c r="F79" s="1">
        <v>-1.9126135913086131</v>
      </c>
      <c r="G79" s="1">
        <v>-0.23061710788408368</v>
      </c>
      <c r="H79" s="1">
        <f t="shared" si="15"/>
        <v>-0.14272616350278494</v>
      </c>
      <c r="I79" s="1">
        <f t="shared" si="16"/>
        <v>-0.78306283881125749</v>
      </c>
      <c r="J79" s="1">
        <f t="shared" si="17"/>
        <v>-1.2099539556835723</v>
      </c>
      <c r="K79" s="1">
        <f t="shared" si="18"/>
        <v>1.2427261635027851</v>
      </c>
      <c r="L79" s="1">
        <f t="shared" si="19"/>
        <v>2.6830628388112574</v>
      </c>
      <c r="M79" s="1">
        <f t="shared" si="20"/>
        <v>4.2099539556835719</v>
      </c>
      <c r="N79" s="1">
        <f t="shared" si="21"/>
        <v>26.466906823440031</v>
      </c>
      <c r="Q79" s="3">
        <v>1.9323706949650439</v>
      </c>
      <c r="R79" s="3">
        <v>-0.18624394094019581</v>
      </c>
      <c r="S79" s="3">
        <v>-1.5993403916699029</v>
      </c>
      <c r="T79" s="3">
        <v>-0.91245432377211644</v>
      </c>
      <c r="U79" s="3">
        <v>1.5528896845283438</v>
      </c>
      <c r="V79" s="3">
        <v>3.8717345184863965</v>
      </c>
      <c r="W79" s="3">
        <v>5.4176310744584306</v>
      </c>
      <c r="X79" s="3">
        <v>-0.45288968452834366</v>
      </c>
      <c r="Y79" s="3">
        <v>-1.9717345184863966</v>
      </c>
      <c r="Z79" s="3">
        <v>-2.4176310744584306</v>
      </c>
      <c r="AA79" s="3">
        <v>9.9377860899299897</v>
      </c>
      <c r="AC79" s="1">
        <f t="shared" ca="1" si="11"/>
        <v>-3.3607796517312525</v>
      </c>
      <c r="AD79" s="1">
        <f t="shared" ca="1" si="12"/>
        <v>-0.4300481376125358</v>
      </c>
      <c r="AE79" s="1">
        <f t="shared" ca="1" si="13"/>
        <v>-1.4284089567662086</v>
      </c>
      <c r="AF79" s="1">
        <f t="shared" ca="1" si="14"/>
        <v>-0.6162920785527316</v>
      </c>
    </row>
    <row r="80" spans="4:32" x14ac:dyDescent="0.25">
      <c r="D80" s="1">
        <v>1.2982970281540975</v>
      </c>
      <c r="E80" s="1">
        <v>1.0692285596181286</v>
      </c>
      <c r="F80" s="1">
        <v>0.15997407749071846</v>
      </c>
      <c r="G80" s="1">
        <v>-0.2624714330149997</v>
      </c>
      <c r="H80" s="1">
        <f t="shared" si="15"/>
        <v>2.2376958849568167</v>
      </c>
      <c r="I80" s="1">
        <f t="shared" si="16"/>
        <v>3.7956523187417335</v>
      </c>
      <c r="J80" s="1">
        <f t="shared" si="17"/>
        <v>4.8342899412650109</v>
      </c>
      <c r="K80" s="1">
        <f t="shared" si="18"/>
        <v>-1.1376958849568166</v>
      </c>
      <c r="L80" s="1">
        <f t="shared" si="19"/>
        <v>-1.8956523187417336</v>
      </c>
      <c r="M80" s="1">
        <f t="shared" si="20"/>
        <v>-1.8342899412650109</v>
      </c>
      <c r="N80" s="1">
        <f t="shared" si="21"/>
        <v>8.252469228824582</v>
      </c>
      <c r="Q80" s="3">
        <v>0.29297780355292735</v>
      </c>
      <c r="R80" s="3">
        <v>-0.31683812583115456</v>
      </c>
      <c r="S80" s="3">
        <v>-0.78832283042464302</v>
      </c>
      <c r="T80" s="3">
        <v>-1.9104807586296981</v>
      </c>
      <c r="U80" s="3">
        <v>-5.3158102633519944E-2</v>
      </c>
      <c r="V80" s="3">
        <v>0.29841526162999288</v>
      </c>
      <c r="W80" s="3">
        <v>0.53279750447233476</v>
      </c>
      <c r="X80" s="3">
        <v>1.15315810263352</v>
      </c>
      <c r="Y80" s="3">
        <v>1.601584738370007</v>
      </c>
      <c r="Z80" s="3">
        <v>2.4672024955276655</v>
      </c>
      <c r="AA80" s="3">
        <v>9.9819354377870049</v>
      </c>
      <c r="AC80" s="1">
        <f t="shared" ca="1" si="11"/>
        <v>-0.62927232217261064</v>
      </c>
      <c r="AD80" s="1">
        <f t="shared" ca="1" si="12"/>
        <v>-1.0089028066183818</v>
      </c>
      <c r="AE80" s="1">
        <f t="shared" ca="1" si="13"/>
        <v>-0.33629451861968329</v>
      </c>
      <c r="AF80" s="1">
        <f t="shared" ca="1" si="14"/>
        <v>-1.3257409324495364</v>
      </c>
    </row>
    <row r="81" spans="4:32" x14ac:dyDescent="0.25">
      <c r="D81" s="1">
        <v>1.4351229046066245</v>
      </c>
      <c r="E81" s="1">
        <v>0.26028384704717067</v>
      </c>
      <c r="F81" s="1">
        <v>0.57711188340918151</v>
      </c>
      <c r="G81" s="1">
        <v>-0.69239376610798442</v>
      </c>
      <c r="H81" s="1">
        <f t="shared" si="15"/>
        <v>1.5518944611931327</v>
      </c>
      <c r="I81" s="1">
        <f t="shared" si="16"/>
        <v>3.2740419467210824</v>
      </c>
      <c r="J81" s="1">
        <f t="shared" si="17"/>
        <v>4.4221402704063815</v>
      </c>
      <c r="K81" s="1">
        <f t="shared" si="18"/>
        <v>-0.45189446119313259</v>
      </c>
      <c r="L81" s="1">
        <f t="shared" si="19"/>
        <v>-1.3740419467210825</v>
      </c>
      <c r="M81" s="1">
        <f t="shared" si="20"/>
        <v>-1.4221402704063815</v>
      </c>
      <c r="N81" s="1">
        <f t="shared" si="21"/>
        <v>4.1146828241176294</v>
      </c>
      <c r="Q81" s="3">
        <v>1.6361856559014405</v>
      </c>
      <c r="R81" s="3">
        <v>0.59388252806301001</v>
      </c>
      <c r="S81" s="3">
        <v>-0.75675692435582831</v>
      </c>
      <c r="T81" s="3">
        <v>0.77591980527469417</v>
      </c>
      <c r="U81" s="3">
        <v>2.0664496183743064</v>
      </c>
      <c r="V81" s="3">
        <v>4.0298724054560351</v>
      </c>
      <c r="W81" s="3">
        <v>5.338820930177187</v>
      </c>
      <c r="X81" s="3">
        <v>-0.96644961837430632</v>
      </c>
      <c r="Y81" s="3">
        <v>-2.1298724054560352</v>
      </c>
      <c r="Z81" s="3">
        <v>-2.338820930177187</v>
      </c>
      <c r="AA81" s="3">
        <v>10.940464671813801</v>
      </c>
      <c r="AC81" s="1">
        <f t="shared" ca="1" si="11"/>
        <v>-1.0458937825214245</v>
      </c>
      <c r="AD81" s="1">
        <f t="shared" ca="1" si="12"/>
        <v>0.31043140661197077</v>
      </c>
      <c r="AE81" s="1">
        <f t="shared" ca="1" si="13"/>
        <v>0.59029187338001599</v>
      </c>
      <c r="AF81" s="1">
        <f t="shared" ca="1" si="14"/>
        <v>0.90431393467498078</v>
      </c>
    </row>
    <row r="82" spans="4:32" x14ac:dyDescent="0.25">
      <c r="D82" s="1">
        <v>0.63438193195733095</v>
      </c>
      <c r="E82" s="1">
        <v>0.77613766100002035</v>
      </c>
      <c r="F82" s="1">
        <v>-1.1402068144692816</v>
      </c>
      <c r="G82" s="1">
        <v>-0.97560398537422888</v>
      </c>
      <c r="H82" s="1">
        <f t="shared" si="15"/>
        <v>1.3470813997616182</v>
      </c>
      <c r="I82" s="1">
        <f t="shared" si="16"/>
        <v>2.1083397181104155</v>
      </c>
      <c r="J82" s="1">
        <f t="shared" si="17"/>
        <v>2.6158452636762801</v>
      </c>
      <c r="K82" s="1">
        <f t="shared" si="18"/>
        <v>-0.24708139976161814</v>
      </c>
      <c r="L82" s="1">
        <f t="shared" si="19"/>
        <v>-0.20833971811041563</v>
      </c>
      <c r="M82" s="1">
        <f t="shared" si="20"/>
        <v>0.38415473632371988</v>
      </c>
      <c r="N82" s="1">
        <f t="shared" si="21"/>
        <v>0.25202951769043475</v>
      </c>
      <c r="Q82" s="3">
        <v>1.4469624069744094</v>
      </c>
      <c r="R82" s="3">
        <v>1.0808980246618947</v>
      </c>
      <c r="S82" s="3">
        <v>-0.20912179343959125</v>
      </c>
      <c r="T82" s="3">
        <v>-0.83409143170911137</v>
      </c>
      <c r="U82" s="3">
        <v>2.3831641909388632</v>
      </c>
      <c r="V82" s="3">
        <v>4.1195190793081551</v>
      </c>
      <c r="W82" s="3">
        <v>5.2770890048876815</v>
      </c>
      <c r="X82" s="3">
        <v>-1.2831641909388631</v>
      </c>
      <c r="Y82" s="3">
        <v>-2.2195190793081552</v>
      </c>
      <c r="Z82" s="3">
        <v>-2.2770890048876815</v>
      </c>
      <c r="AA82" s="3">
        <v>11.75790962050108</v>
      </c>
      <c r="AC82" s="1">
        <f t="shared" ca="1" si="11"/>
        <v>-0.52323665969037947</v>
      </c>
      <c r="AD82" s="1">
        <f t="shared" ca="1" si="12"/>
        <v>-0.76371087865181764</v>
      </c>
      <c r="AE82" s="1">
        <f t="shared" ca="1" si="13"/>
        <v>0.9237257472840299</v>
      </c>
      <c r="AF82" s="1">
        <f t="shared" ca="1" si="14"/>
        <v>0.31718714601007703</v>
      </c>
    </row>
    <row r="83" spans="4:32" x14ac:dyDescent="0.25">
      <c r="D83" s="1">
        <v>1.0903622302233047</v>
      </c>
      <c r="E83" s="1">
        <v>0.71348645731378368</v>
      </c>
      <c r="F83" s="1">
        <v>-0.46038996116449415</v>
      </c>
      <c r="G83" s="1">
        <v>0.35806763034378636</v>
      </c>
      <c r="H83" s="1">
        <f t="shared" si="15"/>
        <v>1.694812464514758</v>
      </c>
      <c r="I83" s="1">
        <f t="shared" si="16"/>
        <v>3.0032471407827237</v>
      </c>
      <c r="J83" s="1">
        <f t="shared" si="17"/>
        <v>3.8755369249613674</v>
      </c>
      <c r="K83" s="1">
        <f t="shared" si="18"/>
        <v>-0.59481246451475789</v>
      </c>
      <c r="L83" s="1">
        <f t="shared" si="19"/>
        <v>-1.1032471407827238</v>
      </c>
      <c r="M83" s="1">
        <f t="shared" si="20"/>
        <v>-0.87553692496136737</v>
      </c>
      <c r="N83" s="1">
        <f t="shared" si="21"/>
        <v>2.3375210285581822</v>
      </c>
      <c r="Q83" s="3">
        <v>0.39274431907173524</v>
      </c>
      <c r="R83" s="3">
        <v>-0.78941081464685459</v>
      </c>
      <c r="S83" s="3">
        <v>-0.45855041597648954</v>
      </c>
      <c r="T83" s="3">
        <v>-0.85997037120700592</v>
      </c>
      <c r="U83" s="3">
        <v>-0.43594092748229285</v>
      </c>
      <c r="V83" s="3">
        <v>3.5352255403789501E-2</v>
      </c>
      <c r="W83" s="3">
        <v>0.34954771066117751</v>
      </c>
      <c r="X83" s="3">
        <v>1.5359409274822928</v>
      </c>
      <c r="Y83" s="3">
        <v>1.8646477445962104</v>
      </c>
      <c r="Z83" s="3">
        <v>2.6504522893388227</v>
      </c>
      <c r="AA83" s="3">
        <v>12.860923082204307</v>
      </c>
      <c r="AC83" s="1">
        <f t="shared" ca="1" si="11"/>
        <v>6.5297816714874723E-2</v>
      </c>
      <c r="AD83" s="1">
        <f t="shared" ca="1" si="12"/>
        <v>-0.63482845002963173</v>
      </c>
      <c r="AE83" s="1">
        <f t="shared" ca="1" si="13"/>
        <v>0.45804213578660996</v>
      </c>
      <c r="AF83" s="1">
        <f t="shared" ca="1" si="14"/>
        <v>-1.4242392646764863</v>
      </c>
    </row>
    <row r="84" spans="4:32" x14ac:dyDescent="0.25">
      <c r="D84" s="1">
        <v>0.53996836117365143</v>
      </c>
      <c r="E84" s="1">
        <v>0.77391056336985353</v>
      </c>
      <c r="F84" s="1">
        <v>-0.20867503014309619</v>
      </c>
      <c r="G84" s="1">
        <v>0.56643353871607938</v>
      </c>
      <c r="H84" s="1">
        <f t="shared" si="15"/>
        <v>1.2598820884261399</v>
      </c>
      <c r="I84" s="1">
        <f t="shared" si="16"/>
        <v>1.9078441218345217</v>
      </c>
      <c r="J84" s="1">
        <f t="shared" si="17"/>
        <v>2.3398188107734423</v>
      </c>
      <c r="K84" s="1">
        <f t="shared" si="18"/>
        <v>-0.15988208842613982</v>
      </c>
      <c r="L84" s="1">
        <f t="shared" si="19"/>
        <v>-7.8441218345217667E-3</v>
      </c>
      <c r="M84" s="1">
        <f t="shared" si="20"/>
        <v>0.66018118922655766</v>
      </c>
      <c r="N84" s="1">
        <f t="shared" si="21"/>
        <v>0.46146301505545073</v>
      </c>
      <c r="Q84" s="3">
        <v>0.11352850578411466</v>
      </c>
      <c r="R84" s="3">
        <v>-0.1841482410097719</v>
      </c>
      <c r="S84" s="3">
        <v>-1.7699673898716981</v>
      </c>
      <c r="T84" s="3">
        <v>-0.90866929163384647</v>
      </c>
      <c r="U84" s="3">
        <v>-8.1972585804068701E-2</v>
      </c>
      <c r="V84" s="3">
        <v>5.4261621136868915E-2</v>
      </c>
      <c r="W84" s="3">
        <v>0.14508442576416064</v>
      </c>
      <c r="X84" s="3">
        <v>1.1819725858040688</v>
      </c>
      <c r="Y84" s="3">
        <v>1.845738378863131</v>
      </c>
      <c r="Z84" s="3">
        <v>2.8549155742358394</v>
      </c>
      <c r="AA84" s="3">
        <v>12.954352292815008</v>
      </c>
      <c r="AC84" s="1">
        <f t="shared" ca="1" si="11"/>
        <v>-0.22399718066219276</v>
      </c>
      <c r="AD84" s="1">
        <f t="shared" ca="1" si="12"/>
        <v>-0.35562411792112752</v>
      </c>
      <c r="AE84" s="1">
        <f t="shared" ca="1" si="13"/>
        <v>-0.1104686748780781</v>
      </c>
      <c r="AF84" s="1">
        <f t="shared" ca="1" si="14"/>
        <v>-0.53977235893089937</v>
      </c>
    </row>
    <row r="85" spans="4:32" x14ac:dyDescent="0.25">
      <c r="D85" s="1">
        <v>1.7426475752808761</v>
      </c>
      <c r="E85" s="1">
        <v>-0.93913717870470603</v>
      </c>
      <c r="F85" s="1">
        <v>0.34758870045570356</v>
      </c>
      <c r="G85" s="1">
        <v>-1.8221883738034681</v>
      </c>
      <c r="H85" s="1">
        <f t="shared" si="15"/>
        <v>0.62924563904808251</v>
      </c>
      <c r="I85" s="1">
        <f t="shared" si="16"/>
        <v>2.7204227293851337</v>
      </c>
      <c r="J85" s="1">
        <f t="shared" si="17"/>
        <v>4.1145407896098352</v>
      </c>
      <c r="K85" s="1">
        <f t="shared" si="18"/>
        <v>0.47075436095191758</v>
      </c>
      <c r="L85" s="1">
        <f t="shared" si="19"/>
        <v>-0.82042272938513383</v>
      </c>
      <c r="M85" s="1">
        <f t="shared" si="20"/>
        <v>-1.1145407896098352</v>
      </c>
      <c r="N85" s="1">
        <f t="shared" si="21"/>
        <v>2.1369042949511154</v>
      </c>
      <c r="Q85" s="3">
        <v>0.10498692658325781</v>
      </c>
      <c r="R85" s="3">
        <v>-0.23407236326834968</v>
      </c>
      <c r="S85" s="3">
        <v>0.42574241965806014</v>
      </c>
      <c r="T85" s="3">
        <v>-1.4134759520379825</v>
      </c>
      <c r="U85" s="3">
        <v>-0.13958412934341763</v>
      </c>
      <c r="V85" s="3">
        <v>-1.3599817443508272E-2</v>
      </c>
      <c r="W85" s="3">
        <v>7.0389723823097938E-2</v>
      </c>
      <c r="X85" s="3">
        <v>1.2395841293434178</v>
      </c>
      <c r="Y85" s="3">
        <v>1.9135998174435083</v>
      </c>
      <c r="Z85" s="3">
        <v>2.9296102761769021</v>
      </c>
      <c r="AA85" s="3">
        <v>13.781049445321212</v>
      </c>
      <c r="AC85" s="1">
        <f t="shared" ca="1" si="11"/>
        <v>0.90389139054541467</v>
      </c>
      <c r="AD85" s="1">
        <f t="shared" ca="1" si="12"/>
        <v>-1.1232224024403519</v>
      </c>
      <c r="AE85" s="1">
        <f t="shared" ca="1" si="13"/>
        <v>1.0088783171286724</v>
      </c>
      <c r="AF85" s="1">
        <f t="shared" ca="1" si="14"/>
        <v>-1.3572947657087016</v>
      </c>
    </row>
    <row r="86" spans="4:32" x14ac:dyDescent="0.25">
      <c r="D86" s="1">
        <v>5.3997464412682827E-3</v>
      </c>
      <c r="E86" s="1">
        <v>-1.9985124941107539</v>
      </c>
      <c r="F86" s="1">
        <v>-1.1378898489354232</v>
      </c>
      <c r="G86" s="1">
        <v>-2.5800052864181411</v>
      </c>
      <c r="H86" s="1">
        <f t="shared" si="15"/>
        <v>-1.9936527223136125</v>
      </c>
      <c r="I86" s="1">
        <f t="shared" si="16"/>
        <v>-1.9871730265840906</v>
      </c>
      <c r="J86" s="1">
        <f t="shared" si="17"/>
        <v>-1.9828532294310759</v>
      </c>
      <c r="K86" s="1">
        <f t="shared" si="18"/>
        <v>3.0936527223136125</v>
      </c>
      <c r="L86" s="1">
        <f t="shared" si="19"/>
        <v>3.8871730265840903</v>
      </c>
      <c r="M86" s="1">
        <f t="shared" si="20"/>
        <v>4.9828532294310754</v>
      </c>
      <c r="N86" s="1">
        <f t="shared" si="21"/>
        <v>49.509627610933038</v>
      </c>
      <c r="Q86" s="3">
        <v>1.6416440169982598</v>
      </c>
      <c r="R86" s="3">
        <v>0.92702650917091733</v>
      </c>
      <c r="S86" s="3">
        <v>0.52451038659992366</v>
      </c>
      <c r="T86" s="3">
        <v>0.62942701761058295</v>
      </c>
      <c r="U86" s="3">
        <v>2.4045061244693509</v>
      </c>
      <c r="V86" s="3">
        <v>4.3744789448672634</v>
      </c>
      <c r="W86" s="3">
        <v>5.6877941584658709</v>
      </c>
      <c r="X86" s="3">
        <v>-1.3045061244693508</v>
      </c>
      <c r="Y86" s="3">
        <v>-2.4744789448672635</v>
      </c>
      <c r="Z86" s="3">
        <v>-2.6877941584658709</v>
      </c>
      <c r="AA86" s="3">
        <v>15.04901971565271</v>
      </c>
      <c r="AC86" s="1">
        <f t="shared" ca="1" si="11"/>
        <v>-0.72020464507462756</v>
      </c>
      <c r="AD86" s="1">
        <f t="shared" ca="1" si="12"/>
        <v>-0.68026730470386465</v>
      </c>
      <c r="AE86" s="1">
        <f t="shared" ca="1" si="13"/>
        <v>0.92143937192363223</v>
      </c>
      <c r="AF86" s="1">
        <f t="shared" ca="1" si="14"/>
        <v>0.24675920446705268</v>
      </c>
    </row>
    <row r="87" spans="4:32" x14ac:dyDescent="0.25">
      <c r="D87" s="1">
        <v>0.93126423642316414</v>
      </c>
      <c r="E87" s="1">
        <v>0.2730193836246555</v>
      </c>
      <c r="F87" s="1">
        <v>-1.5146920440604381</v>
      </c>
      <c r="G87" s="1">
        <v>-0.32811504061302077</v>
      </c>
      <c r="H87" s="1">
        <f t="shared" si="15"/>
        <v>1.1111571964055034</v>
      </c>
      <c r="I87" s="1">
        <f t="shared" si="16"/>
        <v>2.2286742801133004</v>
      </c>
      <c r="J87" s="1">
        <f t="shared" si="17"/>
        <v>2.9736856692518314</v>
      </c>
      <c r="K87" s="1">
        <f t="shared" si="18"/>
        <v>-1.1157196405503278E-2</v>
      </c>
      <c r="L87" s="1">
        <f t="shared" si="19"/>
        <v>-0.32867428011330047</v>
      </c>
      <c r="M87" s="1">
        <f t="shared" si="20"/>
        <v>2.631433074816858E-2</v>
      </c>
      <c r="N87" s="1">
        <f t="shared" si="21"/>
        <v>0.10884370944235128</v>
      </c>
      <c r="Q87" s="3">
        <v>-5.9699767155485417E-2</v>
      </c>
      <c r="R87" s="3">
        <v>2.7614663735365585E-2</v>
      </c>
      <c r="S87" s="3">
        <v>-0.80592302746084232</v>
      </c>
      <c r="T87" s="3">
        <v>-0.46088421539102187</v>
      </c>
      <c r="U87" s="3">
        <v>-2.6115126704571293E-2</v>
      </c>
      <c r="V87" s="3">
        <v>-9.7754847291153801E-2</v>
      </c>
      <c r="W87" s="3">
        <v>-0.14551466101554211</v>
      </c>
      <c r="X87" s="3">
        <v>1.1261151267045715</v>
      </c>
      <c r="Y87" s="3">
        <v>1.9977548472911537</v>
      </c>
      <c r="Z87" s="3">
        <v>3.1455146610155422</v>
      </c>
      <c r="AA87" s="3">
        <v>15.153422191131876</v>
      </c>
      <c r="AC87" s="1">
        <f t="shared" ca="1" si="11"/>
        <v>0.86689416769121197</v>
      </c>
      <c r="AD87" s="1">
        <f t="shared" ca="1" si="12"/>
        <v>-0.20353147905949742</v>
      </c>
      <c r="AE87" s="1">
        <f t="shared" ca="1" si="13"/>
        <v>0.80719440053572655</v>
      </c>
      <c r="AF87" s="1">
        <f t="shared" ca="1" si="14"/>
        <v>-0.17591681532413184</v>
      </c>
    </row>
    <row r="88" spans="4:32" x14ac:dyDescent="0.25">
      <c r="D88" s="1">
        <v>0.29297780355292735</v>
      </c>
      <c r="E88" s="1">
        <v>-0.31683812583115456</v>
      </c>
      <c r="F88" s="1">
        <v>-0.78832283042464302</v>
      </c>
      <c r="G88" s="1">
        <v>-1.9104807586296981</v>
      </c>
      <c r="H88" s="1">
        <f t="shared" si="15"/>
        <v>-5.3158102633519944E-2</v>
      </c>
      <c r="I88" s="1">
        <f t="shared" si="16"/>
        <v>0.29841526162999288</v>
      </c>
      <c r="J88" s="1">
        <f t="shared" si="17"/>
        <v>0.53279750447233476</v>
      </c>
      <c r="K88" s="1">
        <f t="shared" si="18"/>
        <v>1.15315810263352</v>
      </c>
      <c r="L88" s="1">
        <f t="shared" si="19"/>
        <v>1.601584738370007</v>
      </c>
      <c r="M88" s="1">
        <f t="shared" si="20"/>
        <v>2.4672024955276655</v>
      </c>
      <c r="N88" s="1">
        <f t="shared" si="21"/>
        <v>9.9819354377870049</v>
      </c>
      <c r="Q88" s="3">
        <v>1.7714540796740117</v>
      </c>
      <c r="R88" s="3">
        <v>0.68029199527406603</v>
      </c>
      <c r="S88" s="3">
        <v>-1.500358818021744</v>
      </c>
      <c r="T88" s="3">
        <v>-0.43869027508630604</v>
      </c>
      <c r="U88" s="3">
        <v>2.2746006669806764</v>
      </c>
      <c r="V88" s="3">
        <v>4.4003455625894912</v>
      </c>
      <c r="W88" s="3">
        <v>5.8175088263286998</v>
      </c>
      <c r="X88" s="3">
        <v>-1.1746006669806763</v>
      </c>
      <c r="Y88" s="3">
        <v>-2.5003455625894913</v>
      </c>
      <c r="Z88" s="3">
        <v>-2.8175088263286998</v>
      </c>
      <c r="AA88" s="3">
        <v>15.569770645672538</v>
      </c>
      <c r="AC88" s="1">
        <f t="shared" ca="1" si="11"/>
        <v>-2.1189206215348957</v>
      </c>
      <c r="AD88" s="1">
        <f t="shared" ca="1" si="12"/>
        <v>-0.46894209987503294</v>
      </c>
      <c r="AE88" s="1">
        <f t="shared" ca="1" si="13"/>
        <v>-0.34746654186088399</v>
      </c>
      <c r="AF88" s="1">
        <f t="shared" ca="1" si="14"/>
        <v>0.21134989539903309</v>
      </c>
    </row>
    <row r="89" spans="4:32" x14ac:dyDescent="0.25">
      <c r="D89" s="1">
        <v>1.9323706949650439</v>
      </c>
      <c r="E89" s="1">
        <v>-0.18624394094019581</v>
      </c>
      <c r="F89" s="1">
        <v>-1.5993403916699029</v>
      </c>
      <c r="G89" s="1">
        <v>-0.91245432377211644</v>
      </c>
      <c r="H89" s="1">
        <f t="shared" si="15"/>
        <v>1.5528896845283438</v>
      </c>
      <c r="I89" s="1">
        <f t="shared" si="16"/>
        <v>3.8717345184863965</v>
      </c>
      <c r="J89" s="1">
        <f t="shared" si="17"/>
        <v>5.4176310744584306</v>
      </c>
      <c r="K89" s="1">
        <f t="shared" si="18"/>
        <v>-0.45288968452834366</v>
      </c>
      <c r="L89" s="1">
        <f t="shared" si="19"/>
        <v>-1.9717345184863966</v>
      </c>
      <c r="M89" s="1">
        <f t="shared" si="20"/>
        <v>-2.4176310744584306</v>
      </c>
      <c r="N89" s="1">
        <f t="shared" si="21"/>
        <v>9.9377860899299897</v>
      </c>
      <c r="Q89" s="3">
        <v>0.11882674854160569</v>
      </c>
      <c r="R89" s="3">
        <v>-0.4492103020563234</v>
      </c>
      <c r="S89" s="3">
        <v>-0.43907830416353388</v>
      </c>
      <c r="T89" s="3">
        <v>-1.4919190676608283</v>
      </c>
      <c r="U89" s="3">
        <v>-0.34226622836887827</v>
      </c>
      <c r="V89" s="3">
        <v>-0.19967413011895144</v>
      </c>
      <c r="W89" s="3">
        <v>-0.10461273128566689</v>
      </c>
      <c r="X89" s="3">
        <v>1.4422662283688783</v>
      </c>
      <c r="Y89" s="3">
        <v>2.0996741301189514</v>
      </c>
      <c r="Z89" s="3">
        <v>3.1046127312856671</v>
      </c>
      <c r="AA89" s="3">
        <v>16.127383537445212</v>
      </c>
      <c r="AC89" s="1">
        <f t="shared" ca="1" si="11"/>
        <v>-0.38683786114041091</v>
      </c>
      <c r="AD89" s="1">
        <f t="shared" ca="1" si="12"/>
        <v>-0.82098678520387913</v>
      </c>
      <c r="AE89" s="1">
        <f t="shared" ca="1" si="13"/>
        <v>-0.26801111259880522</v>
      </c>
      <c r="AF89" s="1">
        <f t="shared" ca="1" si="14"/>
        <v>-1.2701970872602026</v>
      </c>
    </row>
    <row r="90" spans="4:32" x14ac:dyDescent="0.25">
      <c r="D90" s="1">
        <v>0.20345747440506989</v>
      </c>
      <c r="E90" s="1">
        <v>0.55208808519133679</v>
      </c>
      <c r="F90" s="1">
        <v>-1.4939066546382005</v>
      </c>
      <c r="G90" s="1">
        <v>-0.18758423838659127</v>
      </c>
      <c r="H90" s="1">
        <f t="shared" si="15"/>
        <v>0.73519981215589969</v>
      </c>
      <c r="I90" s="1">
        <f t="shared" si="16"/>
        <v>0.97934878144198356</v>
      </c>
      <c r="J90" s="1">
        <f t="shared" si="17"/>
        <v>1.1421147609660394</v>
      </c>
      <c r="K90" s="1">
        <f t="shared" si="18"/>
        <v>0.3648001878441004</v>
      </c>
      <c r="L90" s="1">
        <f t="shared" si="19"/>
        <v>0.92065121855801635</v>
      </c>
      <c r="M90" s="1">
        <f t="shared" si="20"/>
        <v>1.8578852390339606</v>
      </c>
      <c r="N90" s="1">
        <f t="shared" si="21"/>
        <v>4.4324154047037281</v>
      </c>
      <c r="Q90" s="3">
        <v>7.7355455734588796E-2</v>
      </c>
      <c r="R90" s="3">
        <v>-0.38313447960758351</v>
      </c>
      <c r="S90" s="3">
        <v>-0.67897496652004774</v>
      </c>
      <c r="T90" s="3">
        <v>-0.94178434269703193</v>
      </c>
      <c r="U90" s="3">
        <v>-0.31351456944645362</v>
      </c>
      <c r="V90" s="3">
        <v>-0.22068802256494705</v>
      </c>
      <c r="W90" s="3">
        <v>-0.158803657977276</v>
      </c>
      <c r="X90" s="3">
        <v>1.4135145694464537</v>
      </c>
      <c r="Y90" s="3">
        <v>2.1206880225649472</v>
      </c>
      <c r="Z90" s="3">
        <v>3.158803657977276</v>
      </c>
      <c r="AA90" s="3">
        <v>16.473381676738441</v>
      </c>
      <c r="AC90" s="1">
        <f t="shared" ca="1" si="11"/>
        <v>0.39490974995332073</v>
      </c>
      <c r="AD90" s="1">
        <f t="shared" ca="1" si="12"/>
        <v>-0.56819430777600843</v>
      </c>
      <c r="AE90" s="1">
        <f t="shared" ca="1" si="13"/>
        <v>0.47226520568790953</v>
      </c>
      <c r="AF90" s="1">
        <f t="shared" ca="1" si="14"/>
        <v>-0.95132878738359195</v>
      </c>
    </row>
    <row r="91" spans="4:32" x14ac:dyDescent="0.25">
      <c r="D91" s="1">
        <v>1.6801717661399456</v>
      </c>
      <c r="E91" s="1">
        <v>-0.16689759931460912</v>
      </c>
      <c r="F91" s="1">
        <v>-0.2570623535299682</v>
      </c>
      <c r="G91" s="1">
        <v>-1.7570712597799218</v>
      </c>
      <c r="H91" s="1">
        <f t="shared" si="15"/>
        <v>1.3452569902113418</v>
      </c>
      <c r="I91" s="1">
        <f t="shared" si="16"/>
        <v>3.3614631095792769</v>
      </c>
      <c r="J91" s="1">
        <f t="shared" si="17"/>
        <v>4.705600522491233</v>
      </c>
      <c r="K91" s="1">
        <f t="shared" si="18"/>
        <v>-0.24525699021134173</v>
      </c>
      <c r="L91" s="1">
        <f t="shared" si="19"/>
        <v>-1.4614631095792769</v>
      </c>
      <c r="M91" s="1">
        <f t="shared" si="20"/>
        <v>-1.705600522491233</v>
      </c>
      <c r="N91" s="1">
        <f t="shared" si="21"/>
        <v>5.1050985542310228</v>
      </c>
      <c r="Q91" s="3">
        <v>1.7785337159468493</v>
      </c>
      <c r="R91" s="3">
        <v>0.86613127097578291</v>
      </c>
      <c r="S91" s="3">
        <v>1.3151803728953007</v>
      </c>
      <c r="T91" s="3">
        <v>0.75242102941104116</v>
      </c>
      <c r="U91" s="3">
        <v>2.4668116153279476</v>
      </c>
      <c r="V91" s="3">
        <v>4.6010520744641665</v>
      </c>
      <c r="W91" s="3">
        <v>6.0238790472216461</v>
      </c>
      <c r="X91" s="3">
        <v>-1.3668116153279475</v>
      </c>
      <c r="Y91" s="3">
        <v>-2.7010520744641666</v>
      </c>
      <c r="Z91" s="3">
        <v>-3.0238790472216461</v>
      </c>
      <c r="AA91" s="3">
        <v>18.307700792988662</v>
      </c>
      <c r="AC91" s="1">
        <f t="shared" ca="1" si="11"/>
        <v>0.56592650216277018</v>
      </c>
      <c r="AD91" s="1">
        <f t="shared" ca="1" si="12"/>
        <v>-9.9426140337590896E-2</v>
      </c>
      <c r="AE91" s="1">
        <f t="shared" ca="1" si="13"/>
        <v>2.3444602181096195</v>
      </c>
      <c r="AF91" s="1">
        <f t="shared" ca="1" si="14"/>
        <v>0.76670513063819201</v>
      </c>
    </row>
    <row r="92" spans="4:32" x14ac:dyDescent="0.25">
      <c r="D92" s="1">
        <v>1.0417922349504587</v>
      </c>
      <c r="E92" s="1">
        <v>0.62193333187701172</v>
      </c>
      <c r="F92" s="1">
        <v>-0.47331066712614339</v>
      </c>
      <c r="G92" s="1">
        <v>-1.2382787126338812</v>
      </c>
      <c r="H92" s="1">
        <f t="shared" si="15"/>
        <v>1.5595463433324246</v>
      </c>
      <c r="I92" s="1">
        <f t="shared" si="16"/>
        <v>2.8096970252729747</v>
      </c>
      <c r="J92" s="1">
        <f t="shared" si="17"/>
        <v>3.6431308132333422</v>
      </c>
      <c r="K92" s="1">
        <f t="shared" si="18"/>
        <v>-0.4595463433324245</v>
      </c>
      <c r="L92" s="1">
        <f t="shared" si="19"/>
        <v>-0.9096970252729748</v>
      </c>
      <c r="M92" s="1">
        <f t="shared" si="20"/>
        <v>-0.6431308132333422</v>
      </c>
      <c r="N92" s="1">
        <f t="shared" si="21"/>
        <v>1.452348762390882</v>
      </c>
      <c r="Q92" s="3">
        <v>2.7485032995457681E-2</v>
      </c>
      <c r="R92" s="3">
        <v>-0.44388184614742743</v>
      </c>
      <c r="S92" s="3">
        <v>-0.93198266879741221</v>
      </c>
      <c r="T92" s="3">
        <v>-1.5431972785901835</v>
      </c>
      <c r="U92" s="3">
        <v>-0.41914531645151554</v>
      </c>
      <c r="V92" s="3">
        <v>-0.38616327685696628</v>
      </c>
      <c r="W92" s="3">
        <v>-0.36417525046060018</v>
      </c>
      <c r="X92" s="3">
        <v>1.5191453164515156</v>
      </c>
      <c r="Y92" s="3">
        <v>2.286163276856966</v>
      </c>
      <c r="Z92" s="3">
        <v>3.3641752504606002</v>
      </c>
      <c r="AA92" s="3">
        <v>18.852020136757599</v>
      </c>
      <c r="AC92" s="1">
        <f t="shared" ca="1" si="11"/>
        <v>0.68104227978102239</v>
      </c>
      <c r="AD92" s="1">
        <f t="shared" ca="1" si="12"/>
        <v>-1.1322143530194677</v>
      </c>
      <c r="AE92" s="1">
        <f t="shared" ca="1" si="13"/>
        <v>0.70852731277648007</v>
      </c>
      <c r="AF92" s="1">
        <f t="shared" ca="1" si="14"/>
        <v>-1.5760961991668951</v>
      </c>
    </row>
    <row r="93" spans="4:32" x14ac:dyDescent="0.25">
      <c r="D93" s="1">
        <v>1.7714540796740117</v>
      </c>
      <c r="E93" s="1">
        <v>0.68029199527406603</v>
      </c>
      <c r="F93" s="1">
        <v>-1.500358818021744</v>
      </c>
      <c r="G93" s="1">
        <v>-0.43869027508630604</v>
      </c>
      <c r="H93" s="1">
        <f t="shared" si="15"/>
        <v>2.2746006669806764</v>
      </c>
      <c r="I93" s="1">
        <f t="shared" si="16"/>
        <v>4.4003455625894912</v>
      </c>
      <c r="J93" s="1">
        <f t="shared" si="17"/>
        <v>5.8175088263286998</v>
      </c>
      <c r="K93" s="1">
        <f t="shared" si="18"/>
        <v>-1.1746006669806763</v>
      </c>
      <c r="L93" s="1">
        <f t="shared" si="19"/>
        <v>-2.5003455625894913</v>
      </c>
      <c r="M93" s="1">
        <f t="shared" si="20"/>
        <v>-2.8175088263286998</v>
      </c>
      <c r="N93" s="1">
        <f t="shared" si="21"/>
        <v>15.569770645672538</v>
      </c>
      <c r="Q93" s="3">
        <v>-7.064993350774551E-2</v>
      </c>
      <c r="R93" s="3">
        <v>-0.29879482307103222</v>
      </c>
      <c r="S93" s="3">
        <v>-0.69966528893518398</v>
      </c>
      <c r="T93" s="3">
        <v>-0.71433086734122619</v>
      </c>
      <c r="U93" s="3">
        <v>-0.36237976322800319</v>
      </c>
      <c r="V93" s="3">
        <v>-0.44715968343729784</v>
      </c>
      <c r="W93" s="3">
        <v>-0.50367963024349416</v>
      </c>
      <c r="X93" s="3">
        <v>1.4623797632280033</v>
      </c>
      <c r="Y93" s="3">
        <v>2.3471596834372979</v>
      </c>
      <c r="Z93" s="3">
        <v>3.5036796302434943</v>
      </c>
      <c r="AA93" s="3">
        <v>19.923484102835456</v>
      </c>
      <c r="AC93" s="1">
        <f t="shared" ca="1" si="11"/>
        <v>1.3972439440983626</v>
      </c>
      <c r="AD93" s="1">
        <f t="shared" ca="1" si="12"/>
        <v>-0.26813646597322027</v>
      </c>
      <c r="AE93" s="1">
        <f t="shared" ca="1" si="13"/>
        <v>1.3265940105906171</v>
      </c>
      <c r="AF93" s="1">
        <f t="shared" ca="1" si="14"/>
        <v>-0.5669312890442525</v>
      </c>
    </row>
    <row r="94" spans="4:32" x14ac:dyDescent="0.25">
      <c r="D94" s="1">
        <v>1.4469624069744094</v>
      </c>
      <c r="E94" s="1">
        <v>1.0808980246618947</v>
      </c>
      <c r="F94" s="1">
        <v>-0.20912179343959125</v>
      </c>
      <c r="G94" s="1">
        <v>-0.83409143170911137</v>
      </c>
      <c r="H94" s="1">
        <f t="shared" si="15"/>
        <v>2.3831641909388632</v>
      </c>
      <c r="I94" s="1">
        <f t="shared" si="16"/>
        <v>4.1195190793081551</v>
      </c>
      <c r="J94" s="1">
        <f t="shared" si="17"/>
        <v>5.2770890048876815</v>
      </c>
      <c r="K94" s="1">
        <f t="shared" si="18"/>
        <v>-1.2831641909388631</v>
      </c>
      <c r="L94" s="1">
        <f t="shared" si="19"/>
        <v>-2.2195190793081552</v>
      </c>
      <c r="M94" s="1">
        <f t="shared" si="20"/>
        <v>-2.2770890048876815</v>
      </c>
      <c r="N94" s="1">
        <f t="shared" si="21"/>
        <v>11.75790962050108</v>
      </c>
      <c r="Q94" s="3">
        <v>3.0486726553333288E-2</v>
      </c>
      <c r="R94" s="3">
        <v>-0.61600465930376358</v>
      </c>
      <c r="S94" s="3">
        <v>-0.68487454194635433</v>
      </c>
      <c r="T94" s="3">
        <v>-0.7397721617644859</v>
      </c>
      <c r="U94" s="3">
        <v>-0.58856660540576367</v>
      </c>
      <c r="V94" s="3">
        <v>-0.55198253354176363</v>
      </c>
      <c r="W94" s="3">
        <v>-0.52759315229909709</v>
      </c>
      <c r="X94" s="3">
        <v>1.6885666054057638</v>
      </c>
      <c r="Y94" s="3">
        <v>2.4519825335417638</v>
      </c>
      <c r="Z94" s="3">
        <v>3.5275931522990973</v>
      </c>
      <c r="AA94" s="3">
        <v>21.307388973832914</v>
      </c>
      <c r="AC94" s="1">
        <f t="shared" ca="1" si="11"/>
        <v>0.13556638893168893</v>
      </c>
      <c r="AD94" s="1">
        <f t="shared" ca="1" si="12"/>
        <v>-0.25016176517856603</v>
      </c>
      <c r="AE94" s="1">
        <f t="shared" ca="1" si="13"/>
        <v>0.16605311548502222</v>
      </c>
      <c r="AF94" s="1">
        <f t="shared" ca="1" si="14"/>
        <v>-0.86616642448232961</v>
      </c>
    </row>
    <row r="95" spans="4:32" x14ac:dyDescent="0.25">
      <c r="D95" s="1">
        <v>1.4244519012394983</v>
      </c>
      <c r="E95" s="1">
        <v>0.44474295751822746</v>
      </c>
      <c r="F95" s="1">
        <v>0.3718013697129105</v>
      </c>
      <c r="G95" s="1">
        <v>-0.72270626764816626</v>
      </c>
      <c r="H95" s="1">
        <f t="shared" si="15"/>
        <v>1.7267496686337758</v>
      </c>
      <c r="I95" s="1">
        <f t="shared" si="16"/>
        <v>3.436091950121174</v>
      </c>
      <c r="J95" s="1">
        <f t="shared" si="17"/>
        <v>4.5756534711127719</v>
      </c>
      <c r="K95" s="1">
        <f t="shared" si="18"/>
        <v>-0.62674966863377568</v>
      </c>
      <c r="L95" s="1">
        <f t="shared" si="19"/>
        <v>-1.5360919501211741</v>
      </c>
      <c r="M95" s="1">
        <f t="shared" si="20"/>
        <v>-1.5756534711127719</v>
      </c>
      <c r="N95" s="1">
        <f t="shared" si="21"/>
        <v>5.2350774873893453</v>
      </c>
      <c r="Q95" s="3">
        <v>-0.2745425099129426</v>
      </c>
      <c r="R95" s="3">
        <v>-0.16992996207583522</v>
      </c>
      <c r="S95" s="3">
        <v>-1.6283643955834504</v>
      </c>
      <c r="T95" s="3">
        <v>-1.9911230454913427</v>
      </c>
      <c r="U95" s="3">
        <v>-0.41701822099748354</v>
      </c>
      <c r="V95" s="3">
        <v>-0.7464692328930147</v>
      </c>
      <c r="W95" s="3">
        <v>-0.96610324082336874</v>
      </c>
      <c r="X95" s="3">
        <v>1.5170182209974836</v>
      </c>
      <c r="Y95" s="3">
        <v>2.6464692328930148</v>
      </c>
      <c r="Z95" s="3">
        <v>3.9661032408233687</v>
      </c>
      <c r="AA95" s="3">
        <v>25.03511860035734</v>
      </c>
      <c r="AC95" s="1">
        <f t="shared" ca="1" si="11"/>
        <v>-0.72502802865334082</v>
      </c>
      <c r="AD95" s="1">
        <f t="shared" ca="1" si="12"/>
        <v>-1.24419284473484</v>
      </c>
      <c r="AE95" s="1">
        <f t="shared" ca="1" si="13"/>
        <v>-0.99957053856628342</v>
      </c>
      <c r="AF95" s="1">
        <f t="shared" ca="1" si="14"/>
        <v>-1.4141228068106753</v>
      </c>
    </row>
    <row r="96" spans="4:32" x14ac:dyDescent="0.25">
      <c r="D96" s="1">
        <v>0.41861042484638333</v>
      </c>
      <c r="E96" s="1">
        <v>2.2878515572865865</v>
      </c>
      <c r="F96" s="1">
        <v>-1.8993940123514965</v>
      </c>
      <c r="G96" s="1">
        <v>-1.2811859359689113</v>
      </c>
      <c r="H96" s="1">
        <f t="shared" si="15"/>
        <v>2.6646009396483317</v>
      </c>
      <c r="I96" s="1">
        <f t="shared" si="16"/>
        <v>3.1669334494639916</v>
      </c>
      <c r="J96" s="1">
        <f t="shared" si="17"/>
        <v>3.5018217893410979</v>
      </c>
      <c r="K96" s="1">
        <f t="shared" si="18"/>
        <v>-1.5646009396483316</v>
      </c>
      <c r="L96" s="1">
        <f t="shared" si="19"/>
        <v>-1.2669334494639917</v>
      </c>
      <c r="M96" s="1">
        <f t="shared" si="20"/>
        <v>-0.50182178934109789</v>
      </c>
      <c r="N96" s="1">
        <f t="shared" si="21"/>
        <v>4.3049215739766717</v>
      </c>
      <c r="Q96" s="3">
        <v>1.924269502744159</v>
      </c>
      <c r="R96" s="3">
        <v>1.0398819070234619</v>
      </c>
      <c r="S96" s="3">
        <v>1.2374643164599877</v>
      </c>
      <c r="T96" s="3">
        <v>0.64957130736653212</v>
      </c>
      <c r="U96" s="3">
        <v>2.7717244594932051</v>
      </c>
      <c r="V96" s="3">
        <v>5.0808478627861957</v>
      </c>
      <c r="W96" s="3">
        <v>6.6202634649815231</v>
      </c>
      <c r="X96" s="3">
        <v>-1.671724459493205</v>
      </c>
      <c r="Y96" s="3">
        <v>-3.1808478627861958</v>
      </c>
      <c r="Z96" s="3">
        <v>-3.6202634649815231</v>
      </c>
      <c r="AA96" s="3">
        <v>26.01876335053938</v>
      </c>
      <c r="AC96" s="1">
        <f t="shared" ca="1" si="11"/>
        <v>-0.25559312256697364</v>
      </c>
      <c r="AD96" s="1">
        <f t="shared" ca="1" si="12"/>
        <v>-0.1468856771062631</v>
      </c>
      <c r="AE96" s="1">
        <f t="shared" ca="1" si="13"/>
        <v>1.6686763801771853</v>
      </c>
      <c r="AF96" s="1">
        <f t="shared" ca="1" si="14"/>
        <v>0.89299622991719885</v>
      </c>
    </row>
    <row r="97" spans="4:32" x14ac:dyDescent="0.25">
      <c r="D97" s="1">
        <v>0.11352850578411466</v>
      </c>
      <c r="E97" s="1">
        <v>-0.1841482410097719</v>
      </c>
      <c r="F97" s="1">
        <v>-1.7699673898716981</v>
      </c>
      <c r="G97" s="1">
        <v>-0.90866929163384647</v>
      </c>
      <c r="H97" s="1">
        <f t="shared" si="15"/>
        <v>-8.1972585804068701E-2</v>
      </c>
      <c r="I97" s="1">
        <f t="shared" si="16"/>
        <v>5.4261621136868915E-2</v>
      </c>
      <c r="J97" s="1">
        <f t="shared" si="17"/>
        <v>0.14508442576416064</v>
      </c>
      <c r="K97" s="1">
        <f t="shared" si="18"/>
        <v>1.1819725858040688</v>
      </c>
      <c r="L97" s="1">
        <f t="shared" si="19"/>
        <v>1.845738378863131</v>
      </c>
      <c r="M97" s="1">
        <f t="shared" si="20"/>
        <v>2.8549155742358394</v>
      </c>
      <c r="N97" s="1">
        <f t="shared" si="21"/>
        <v>12.954352292815008</v>
      </c>
      <c r="Q97" s="3">
        <v>-0.53361389609039378</v>
      </c>
      <c r="R97" s="3">
        <v>0.33752634297856948</v>
      </c>
      <c r="S97" s="3">
        <v>-1.9126135913086131</v>
      </c>
      <c r="T97" s="3">
        <v>-0.23061710788408368</v>
      </c>
      <c r="U97" s="3">
        <v>-0.14272616350278494</v>
      </c>
      <c r="V97" s="3">
        <v>-0.78306283881125749</v>
      </c>
      <c r="W97" s="3">
        <v>-1.2099539556835723</v>
      </c>
      <c r="X97" s="3">
        <v>1.2427261635027851</v>
      </c>
      <c r="Y97" s="3">
        <v>2.6830628388112574</v>
      </c>
      <c r="Z97" s="3">
        <v>4.2099539556835719</v>
      </c>
      <c r="AA97" s="3">
        <v>26.466906823440031</v>
      </c>
      <c r="AC97" s="1">
        <f t="shared" ca="1" si="11"/>
        <v>0.36761813271373156</v>
      </c>
      <c r="AD97" s="1">
        <f t="shared" ca="1" si="12"/>
        <v>-0.50874329057752354</v>
      </c>
      <c r="AE97" s="1">
        <f t="shared" ca="1" si="13"/>
        <v>-0.16599576337666222</v>
      </c>
      <c r="AF97" s="1">
        <f t="shared" ca="1" si="14"/>
        <v>-0.17121694759895406</v>
      </c>
    </row>
    <row r="98" spans="4:32" x14ac:dyDescent="0.25">
      <c r="D98" s="1">
        <v>-0.2745425099129426</v>
      </c>
      <c r="E98" s="1">
        <v>-0.16992996207583522</v>
      </c>
      <c r="F98" s="1">
        <v>-1.6283643955834504</v>
      </c>
      <c r="G98" s="1">
        <v>-1.9911230454913427</v>
      </c>
      <c r="H98" s="1">
        <f t="shared" si="15"/>
        <v>-0.41701822099748354</v>
      </c>
      <c r="I98" s="1">
        <f t="shared" si="16"/>
        <v>-0.7464692328930147</v>
      </c>
      <c r="J98" s="1">
        <f t="shared" si="17"/>
        <v>-0.96610324082336874</v>
      </c>
      <c r="K98" s="1">
        <f t="shared" si="18"/>
        <v>1.5170182209974836</v>
      </c>
      <c r="L98" s="1">
        <f t="shared" si="19"/>
        <v>2.6464692328930148</v>
      </c>
      <c r="M98" s="1">
        <f t="shared" si="20"/>
        <v>3.9661032408233687</v>
      </c>
      <c r="N98" s="1">
        <f t="shared" si="21"/>
        <v>25.03511860035734</v>
      </c>
      <c r="Q98" s="3">
        <v>2.0842657578685708</v>
      </c>
      <c r="R98" s="3">
        <v>0.81497008634388712</v>
      </c>
      <c r="S98" s="3">
        <v>0.3644676524840596</v>
      </c>
      <c r="T98" s="3">
        <v>-1.6913099214635019E-2</v>
      </c>
      <c r="U98" s="3">
        <v>2.6908092684256006</v>
      </c>
      <c r="V98" s="3">
        <v>5.1919281778678865</v>
      </c>
      <c r="W98" s="3">
        <v>6.8593407841627423</v>
      </c>
      <c r="X98" s="3">
        <v>-1.5908092684256006</v>
      </c>
      <c r="Y98" s="3">
        <v>-3.2919281778678866</v>
      </c>
      <c r="Z98" s="3">
        <v>-3.8593407841627423</v>
      </c>
      <c r="AA98" s="3">
        <v>28.261976545051269</v>
      </c>
      <c r="AC98" s="1">
        <f t="shared" ca="1" si="11"/>
        <v>-1.2177482391775214</v>
      </c>
      <c r="AD98" s="1">
        <f t="shared" ca="1" si="12"/>
        <v>-0.88580620341761784</v>
      </c>
      <c r="AE98" s="1">
        <f t="shared" ca="1" si="13"/>
        <v>0.86651751869104943</v>
      </c>
      <c r="AF98" s="1">
        <f t="shared" ca="1" si="14"/>
        <v>-7.083611707373072E-2</v>
      </c>
    </row>
    <row r="99" spans="4:32" x14ac:dyDescent="0.25">
      <c r="D99" s="1">
        <v>1.0123240638992883</v>
      </c>
      <c r="E99" s="1">
        <v>-0.63216792845932335</v>
      </c>
      <c r="F99" s="1">
        <v>-0.13484755447508423</v>
      </c>
      <c r="G99" s="1">
        <v>-1.2751209601163089</v>
      </c>
      <c r="H99" s="1">
        <f t="shared" si="15"/>
        <v>0.27892372905003615</v>
      </c>
      <c r="I99" s="1">
        <f t="shared" si="16"/>
        <v>1.4937126057291821</v>
      </c>
      <c r="J99" s="1">
        <f t="shared" si="17"/>
        <v>2.3035718568486123</v>
      </c>
      <c r="K99" s="1">
        <f t="shared" si="18"/>
        <v>0.82107627094996394</v>
      </c>
      <c r="L99" s="1">
        <f t="shared" si="19"/>
        <v>0.40628739427081784</v>
      </c>
      <c r="M99" s="1">
        <f t="shared" si="20"/>
        <v>0.69642814315138768</v>
      </c>
      <c r="N99" s="1">
        <f t="shared" si="21"/>
        <v>1.3242478480337594</v>
      </c>
      <c r="Q99" s="3">
        <v>-0.26669281034177006</v>
      </c>
      <c r="R99" s="3">
        <v>-0.48917550475626292</v>
      </c>
      <c r="S99" s="3">
        <v>-1.3002521330534897</v>
      </c>
      <c r="T99" s="3">
        <v>-0.55314032483736197</v>
      </c>
      <c r="U99" s="3">
        <v>-0.729199034063856</v>
      </c>
      <c r="V99" s="3">
        <v>-1.0492304064739799</v>
      </c>
      <c r="W99" s="3">
        <v>-1.2625846547473962</v>
      </c>
      <c r="X99" s="3">
        <v>1.8291990340638562</v>
      </c>
      <c r="Y99" s="3">
        <v>2.9492304064739798</v>
      </c>
      <c r="Z99" s="3">
        <v>4.2625846547473962</v>
      </c>
      <c r="AA99" s="3">
        <v>30.213557035578798</v>
      </c>
      <c r="AC99" s="1">
        <f t="shared" ca="1" si="11"/>
        <v>0.11374889144137401</v>
      </c>
      <c r="AD99" s="1">
        <f t="shared" ca="1" si="12"/>
        <v>0.65809511754061778</v>
      </c>
      <c r="AE99" s="1">
        <f t="shared" ca="1" si="13"/>
        <v>-0.15294391890039605</v>
      </c>
      <c r="AF99" s="1">
        <f t="shared" ca="1" si="14"/>
        <v>0.16891961278435486</v>
      </c>
    </row>
    <row r="100" spans="4:32" x14ac:dyDescent="0.25">
      <c r="D100" s="1">
        <v>0.71496030238020869</v>
      </c>
      <c r="E100" s="1">
        <v>-8.2299933174597273E-2</v>
      </c>
      <c r="F100" s="1">
        <v>-1.3352166620675328</v>
      </c>
      <c r="G100" s="1">
        <v>-2.4540475902929217</v>
      </c>
      <c r="H100" s="1">
        <f t="shared" si="15"/>
        <v>0.56116433896759055</v>
      </c>
      <c r="I100" s="1">
        <f t="shared" si="16"/>
        <v>1.4191167018238411</v>
      </c>
      <c r="J100" s="1">
        <f t="shared" si="17"/>
        <v>1.9910849437280078</v>
      </c>
      <c r="K100" s="1">
        <f t="shared" si="18"/>
        <v>0.53883566103240954</v>
      </c>
      <c r="L100" s="1">
        <f t="shared" si="19"/>
        <v>0.48088329817615882</v>
      </c>
      <c r="M100" s="1">
        <f t="shared" si="20"/>
        <v>1.0089150562719922</v>
      </c>
      <c r="N100" s="1">
        <f t="shared" si="21"/>
        <v>1.5395022068373314</v>
      </c>
      <c r="Q100" s="3">
        <v>-0.53177343979142488</v>
      </c>
      <c r="R100" s="3">
        <v>-0.38626443440529246</v>
      </c>
      <c r="S100" s="3">
        <v>-1.9364364925955981</v>
      </c>
      <c r="T100" s="3">
        <v>-0.64826810510132293</v>
      </c>
      <c r="U100" s="3">
        <v>-0.86486053021757492</v>
      </c>
      <c r="V100" s="3">
        <v>-1.5029886579672849</v>
      </c>
      <c r="W100" s="3">
        <v>-1.9284074098004247</v>
      </c>
      <c r="X100" s="3">
        <v>1.964860530217575</v>
      </c>
      <c r="Y100" s="3">
        <v>3.4029886579672848</v>
      </c>
      <c r="Z100" s="3">
        <v>4.9284074098004247</v>
      </c>
      <c r="AA100" s="3">
        <v>39.730208306436602</v>
      </c>
      <c r="AC100" s="1">
        <f t="shared" ca="1" si="11"/>
        <v>1.0545040821828433</v>
      </c>
      <c r="AD100" s="1">
        <f t="shared" ca="1" si="12"/>
        <v>-0.4437659313743163</v>
      </c>
      <c r="AE100" s="1">
        <f t="shared" ca="1" si="13"/>
        <v>0.52273064239141842</v>
      </c>
      <c r="AF100" s="1">
        <f t="shared" ca="1" si="14"/>
        <v>-0.83003036577960876</v>
      </c>
    </row>
    <row r="101" spans="4:32" x14ac:dyDescent="0.25">
      <c r="D101" s="1">
        <v>0.49926452492692319</v>
      </c>
      <c r="E101" s="1">
        <v>0.13164764847377119</v>
      </c>
      <c r="F101" s="1">
        <v>-1.1646051307463579</v>
      </c>
      <c r="G101" s="1">
        <v>-1.0722718936929208</v>
      </c>
      <c r="H101" s="1">
        <f t="shared" si="15"/>
        <v>0.58098572090800205</v>
      </c>
      <c r="I101" s="1">
        <f t="shared" si="16"/>
        <v>1.1801031508203099</v>
      </c>
      <c r="J101" s="1">
        <f t="shared" si="17"/>
        <v>1.5795147707618484</v>
      </c>
      <c r="K101" s="1">
        <f t="shared" si="18"/>
        <v>0.51901427909199804</v>
      </c>
      <c r="L101" s="1">
        <f t="shared" si="19"/>
        <v>0.71989684917968999</v>
      </c>
      <c r="M101" s="1">
        <f t="shared" si="20"/>
        <v>1.4204852292381516</v>
      </c>
      <c r="N101" s="1">
        <f t="shared" si="21"/>
        <v>2.805405581843996</v>
      </c>
      <c r="Q101" s="3">
        <v>5.3997464412682827E-3</v>
      </c>
      <c r="R101" s="3">
        <v>-1.9985124941107539</v>
      </c>
      <c r="S101" s="3">
        <v>-1.1378898489354232</v>
      </c>
      <c r="T101" s="3">
        <v>-2.5800052864181411</v>
      </c>
      <c r="U101" s="3">
        <v>-1.9936527223136125</v>
      </c>
      <c r="V101" s="3">
        <v>-1.9871730265840906</v>
      </c>
      <c r="W101" s="3">
        <v>-1.9828532294310759</v>
      </c>
      <c r="X101" s="3">
        <v>3.0936527223136125</v>
      </c>
      <c r="Y101" s="3">
        <v>3.8871730265840903</v>
      </c>
      <c r="Z101" s="3">
        <v>4.9828532294310754</v>
      </c>
      <c r="AA101" s="3">
        <v>49.509627610933038</v>
      </c>
      <c r="AC101" s="1">
        <f t="shared" ca="1" si="11"/>
        <v>-0.38166147643611192</v>
      </c>
      <c r="AD101" s="1">
        <f t="shared" ca="1" si="12"/>
        <v>1.914627669890177</v>
      </c>
      <c r="AE101" s="1">
        <f t="shared" ca="1" si="13"/>
        <v>-0.37626172999484364</v>
      </c>
      <c r="AF101" s="1">
        <f t="shared" ca="1" si="14"/>
        <v>-8.388482422057697E-2</v>
      </c>
    </row>
  </sheetData>
  <sortState xmlns:xlrd2="http://schemas.microsoft.com/office/spreadsheetml/2017/richdata2" ref="Q2:AA116">
    <sortCondition ref="AA1:AA116"/>
  </sortState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Gradiente</vt:lpstr>
      <vt:lpstr>Monte Carlo</vt:lpstr>
      <vt:lpstr>PSO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Costa da Silva Pinto</dc:creator>
  <cp:lastModifiedBy>José Carlos Costa da Silva Pinto</cp:lastModifiedBy>
  <dcterms:created xsi:type="dcterms:W3CDTF">2023-05-12T18:13:59Z</dcterms:created>
  <dcterms:modified xsi:type="dcterms:W3CDTF">2023-05-15T15:22:52Z</dcterms:modified>
</cp:coreProperties>
</file>