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<sst xmlns="http://schemas.openxmlformats.org/spreadsheetml/2006/main" count="49" uniqueCount="44">
  <si>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Costo completo de 10.000 unidades  $ 230 por unidad.</t>
  </si>
  <si>
    <t>Los otros costos que son 800.000, hay $ 350.000 que</t>
  </si>
  <si>
    <t>son fijos, lo que son varialbes son $ 450.000</t>
  </si>
  <si>
    <t>cto unt</t>
  </si>
  <si>
    <t>unidades</t>
  </si>
  <si>
    <t>$</t>
  </si>
  <si>
    <t xml:space="preserve">Materia Prima </t>
  </si>
  <si>
    <t xml:space="preserve">$450.000 por 10.000 unidades, costo variable unitario </t>
  </si>
  <si>
    <t>Mano de obra</t>
  </si>
  <si>
    <t>Otros costos varibles</t>
  </si>
  <si>
    <t>costo variable unitario $450.000/10.000 unidades  = $45</t>
  </si>
  <si>
    <t>Otros costos Fijo</t>
  </si>
  <si>
    <t>TOTALES</t>
  </si>
  <si>
    <t>VAMOS A ANALIZAR LA GANANCIA (BENFICIO) EN LAS 2 SITUACIONES</t>
  </si>
  <si>
    <t>ESTADO DE RESULTADOS</t>
  </si>
  <si>
    <t>10.000 UNIDADES</t>
  </si>
  <si>
    <t xml:space="preserve">          11.000 UNIDADES – CON LA EXP</t>
  </si>
  <si>
    <t xml:space="preserve">VENTAS </t>
  </si>
  <si>
    <t xml:space="preserve">$250 x 10.000 UNIDADES  </t>
  </si>
  <si>
    <t>$220 x 1.000 UNIDADES</t>
  </si>
  <si>
    <t>COSTOS TOTALES</t>
  </si>
  <si>
    <t>RESULTADO</t>
  </si>
  <si>
    <t>COSTO VARIABLE DE UN PAR DE ZAPATOS</t>
  </si>
  <si>
    <t>MARGEN DE CONTRIBUCIÓN  =  PRECIO – COSTO VARIABLE UNITARIO</t>
  </si>
  <si>
    <t>mc =  $220  - $ 195  =  $ 25</t>
  </si>
  <si>
    <t>Ganacia $25 x 1.000  =  $ 25.000</t>
  </si>
  <si>
    <t>PTO DE EQ EN Q</t>
  </si>
  <si>
    <t>ING TOTALES  = CTO TOTALES</t>
  </si>
  <si>
    <t>p  x  q  =  cv x q  +  CF</t>
  </si>
  <si>
    <t>p =  4 pesos</t>
  </si>
  <si>
    <t xml:space="preserve">cv unitario  =   $ 2 +  $4 (0.10)  =  $ 2.4 </t>
  </si>
  <si>
    <t>CF =  $14.000  + $6.000  =  $20.000</t>
  </si>
  <si>
    <t>q  =   CF  / mc</t>
  </si>
  <si>
    <t>mc = p – cv</t>
  </si>
  <si>
    <t xml:space="preserve">4 – 2,4  = </t>
  </si>
  <si>
    <t xml:space="preserve">Q=  20.000  /  ( 4 – 2,4)  =  </t>
  </si>
  <si>
    <t xml:space="preserve">12.500 cajas de chicle  </t>
  </si>
  <si>
    <t>PTO DE EQ EN PESOS</t>
  </si>
  <si>
    <t xml:space="preserve">ING DE EQUILIBRIO  =  $ 4 x 12.500 unidades=  </t>
  </si>
  <si>
    <t>pesos</t>
  </si>
  <si>
    <t>Ve  =   CF  / rc</t>
  </si>
  <si>
    <t xml:space="preserve">rc  =  mc  /p </t>
  </si>
  <si>
    <t xml:space="preserve">rc  =  1,6 / 4  =  </t>
  </si>
  <si>
    <t>Ve  =  20.000  /  0,4  =  50.000 pesos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</si>
</sst>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3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4" fontId="3" fillId="3" borderId="0" xfId="0" applyFont="1" applyFill="1" applyAlignment="1">
      <alignment/>
    </xf>
    <xf numFmtId="164" fontId="1" fillId="0" borderId="5" xfId="0" applyFont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4" fontId="2" fillId="4" borderId="2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1" fillId="5" borderId="4" xfId="0" applyFont="1" applyFill="1" applyBorder="1" applyAlignment="1">
      <alignment/>
    </xf>
    <xf numFmtId="164" fontId="2" fillId="6" borderId="2" xfId="0" applyFont="1" applyFill="1" applyBorder="1" applyAlignment="1">
      <alignment/>
    </xf>
    <xf numFmtId="164" fontId="2" fillId="6" borderId="4" xfId="0" applyFont="1" applyFill="1" applyBorder="1" applyAlignment="1">
      <alignment/>
    </xf>
    <xf numFmtId="164" fontId="2" fillId="7" borderId="2" xfId="0" applyFont="1" applyFill="1" applyBorder="1" applyAlignment="1">
      <alignment/>
    </xf>
    <xf numFmtId="164" fontId="2" fillId="7" borderId="4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1" fillId="8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FFFF"/>
      <rgbColor rgb="00FF99CC"/>
      <rgbColor rgb="00CC99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11</xdr:col>
      <xdr:colOff>333375</xdr:colOff>
      <xdr:row>16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8686800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11</xdr:col>
      <xdr:colOff>552450</xdr:colOff>
      <xdr:row>16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8391525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161925</xdr:rowOff>
    </xdr:from>
    <xdr:to>
      <xdr:col>10</xdr:col>
      <xdr:colOff>0</xdr:colOff>
      <xdr:row>53</xdr:row>
      <xdr:rowOff>142875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6181725"/>
          <a:ext cx="6296025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161925</xdr:rowOff>
    </xdr:from>
    <xdr:to>
      <xdr:col>9</xdr:col>
      <xdr:colOff>57150</xdr:colOff>
      <xdr:row>85</xdr:row>
      <xdr:rowOff>152400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11734800"/>
          <a:ext cx="5581650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M56"/>
  <sheetViews>
    <sheetView tabSelected="1" zoomScale="120" zoomScaleNormal="120" workbookViewId="0" topLeftCell="A1">
      <selection activeCell="L38" sqref="L38"/>
    </sheetView>
  </sheetViews>
  <sheetFormatPr defaultColWidth="12.57421875" defaultRowHeight="12.75"/>
  <cols>
    <col min="1" max="5" width="11.57421875" style="1" customWidth="1"/>
    <col min="6" max="6" width="15.28125" style="1" customWidth="1"/>
    <col min="7" max="7" width="11.57421875" style="1" customWidth="1"/>
    <col min="8" max="8" width="17.421875" style="1" customWidth="1"/>
    <col min="9" max="12" width="11.57421875" style="1" customWidth="1"/>
    <col min="13" max="13" width="14.8515625" style="1" customWidth="1"/>
    <col min="14" max="16384" width="11.57421875" style="1" customWidth="1"/>
  </cols>
  <sheetData>
    <row r="20" spans="2:11" ht="12.75">
      <c r="B20" s="1" t="s">
        <v>0</v>
      </c>
      <c r="K20" s="1" t="s">
        <v>1</v>
      </c>
    </row>
    <row r="21" ht="12.75">
      <c r="K21" s="1" t="s">
        <v>2</v>
      </c>
    </row>
    <row r="22" spans="6:8" ht="12.75">
      <c r="F22" s="2" t="s">
        <v>3</v>
      </c>
      <c r="G22" s="2" t="s">
        <v>4</v>
      </c>
      <c r="H22" s="3" t="s">
        <v>5</v>
      </c>
    </row>
    <row r="23" spans="3:11" ht="12.75">
      <c r="C23" s="4" t="s">
        <v>6</v>
      </c>
      <c r="D23" s="5"/>
      <c r="E23" s="6"/>
      <c r="F23" s="7">
        <v>100</v>
      </c>
      <c r="G23" s="8">
        <v>11000</v>
      </c>
      <c r="H23" s="8">
        <f>F23*G23</f>
        <v>1100000</v>
      </c>
      <c r="K23" s="1" t="s">
        <v>7</v>
      </c>
    </row>
    <row r="24" spans="3:8" ht="12.75">
      <c r="C24" s="9" t="s">
        <v>8</v>
      </c>
      <c r="D24" s="10"/>
      <c r="E24" s="6"/>
      <c r="F24" s="7">
        <v>50</v>
      </c>
      <c r="G24" s="8">
        <v>11000</v>
      </c>
      <c r="H24" s="8">
        <f>F24*G24</f>
        <v>550000</v>
      </c>
    </row>
    <row r="25" spans="3:11" ht="12.75">
      <c r="C25" s="9" t="s">
        <v>9</v>
      </c>
      <c r="D25" s="10"/>
      <c r="E25" s="6"/>
      <c r="F25" s="7">
        <v>45</v>
      </c>
      <c r="G25" s="8">
        <v>11000</v>
      </c>
      <c r="H25" s="8">
        <f>F25*G25</f>
        <v>495000</v>
      </c>
      <c r="K25" s="1" t="s">
        <v>10</v>
      </c>
    </row>
    <row r="26" spans="3:8" ht="12.75">
      <c r="C26" s="9" t="s">
        <v>11</v>
      </c>
      <c r="D26" s="10"/>
      <c r="E26" s="6"/>
      <c r="F26" s="7">
        <f>H26/G26</f>
        <v>31.818181818181817</v>
      </c>
      <c r="G26" s="8">
        <v>11000</v>
      </c>
      <c r="H26" s="3">
        <v>350000</v>
      </c>
    </row>
    <row r="27" spans="6:8" ht="12.75">
      <c r="F27" s="7"/>
      <c r="G27" s="8"/>
      <c r="H27" s="8"/>
    </row>
    <row r="28" spans="3:8" ht="12.75">
      <c r="C28" s="1" t="s">
        <v>12</v>
      </c>
      <c r="F28" s="7">
        <f>SUM(F23:F26)</f>
        <v>226.8181818181818</v>
      </c>
      <c r="G28" s="7"/>
      <c r="H28" s="11">
        <f>SUM(H23:H26)</f>
        <v>2495000</v>
      </c>
    </row>
    <row r="29" ht="12.75">
      <c r="H29" s="12"/>
    </row>
    <row r="30" spans="3:8" ht="12.75">
      <c r="C30" s="1" t="s">
        <v>13</v>
      </c>
      <c r="H30" s="12"/>
    </row>
    <row r="31" spans="8:13" ht="12.75">
      <c r="H31" s="12"/>
      <c r="M31" s="12"/>
    </row>
    <row r="32" spans="3:13" ht="12.75">
      <c r="C32" s="13" t="s">
        <v>14</v>
      </c>
      <c r="D32" s="13"/>
      <c r="E32" s="13"/>
      <c r="H32" s="12"/>
      <c r="J32" s="14"/>
      <c r="M32" s="12"/>
    </row>
    <row r="33" spans="6:13" ht="12.75">
      <c r="F33" s="1" t="s">
        <v>15</v>
      </c>
      <c r="H33" s="12"/>
      <c r="J33" s="14" t="s">
        <v>16</v>
      </c>
      <c r="M33" s="12"/>
    </row>
    <row r="34" spans="8:13" ht="12.75">
      <c r="H34" s="12"/>
      <c r="J34" s="14"/>
      <c r="M34" s="12"/>
    </row>
    <row r="35" spans="3:13" ht="12.75">
      <c r="C35" s="1" t="s">
        <v>17</v>
      </c>
      <c r="E35" s="1" t="s">
        <v>18</v>
      </c>
      <c r="H35" s="12">
        <v>2500000</v>
      </c>
      <c r="J35" s="14" t="s">
        <v>18</v>
      </c>
      <c r="M35" s="12">
        <v>2720000</v>
      </c>
    </row>
    <row r="36" spans="8:13" ht="12.75">
      <c r="H36" s="12"/>
      <c r="J36" s="14" t="s">
        <v>19</v>
      </c>
      <c r="M36" s="12"/>
    </row>
    <row r="37" spans="8:13" ht="12.75">
      <c r="H37" s="12"/>
      <c r="J37" s="14"/>
      <c r="M37" s="12"/>
    </row>
    <row r="38" spans="3:13" ht="12.75">
      <c r="C38" s="1" t="s">
        <v>20</v>
      </c>
      <c r="H38" s="12">
        <v>-2300000</v>
      </c>
      <c r="J38" s="14"/>
      <c r="M38" s="12">
        <v>-2495000</v>
      </c>
    </row>
    <row r="39" spans="8:13" ht="12.75">
      <c r="H39" s="12"/>
      <c r="J39" s="14"/>
      <c r="M39" s="12"/>
    </row>
    <row r="40" spans="3:13" ht="12.75">
      <c r="C40" s="1" t="s">
        <v>21</v>
      </c>
      <c r="H40" s="15">
        <f>SUM(H35:H38)</f>
        <v>200000</v>
      </c>
      <c r="I40" s="16"/>
      <c r="J40" s="17"/>
      <c r="K40" s="16"/>
      <c r="L40" s="16"/>
      <c r="M40" s="15">
        <f>SUM(M35:M38)</f>
        <v>225000</v>
      </c>
    </row>
    <row r="41" spans="8:13" ht="12.75">
      <c r="H41" s="12"/>
      <c r="J41" s="14"/>
      <c r="M41" s="12"/>
    </row>
    <row r="42" spans="8:13" ht="12.75">
      <c r="H42" s="12"/>
      <c r="J42" s="18"/>
      <c r="M42" s="12"/>
    </row>
    <row r="43" spans="3:13" ht="12.75">
      <c r="C43" s="1" t="s">
        <v>22</v>
      </c>
      <c r="H43" s="12"/>
      <c r="J43" s="18"/>
      <c r="M43" s="12"/>
    </row>
    <row r="44" spans="8:13" ht="12.75">
      <c r="H44" s="12"/>
      <c r="J44" s="18"/>
      <c r="M44" s="12"/>
    </row>
    <row r="45" spans="6:13" ht="12.75">
      <c r="F45" s="2" t="s">
        <v>3</v>
      </c>
      <c r="H45" s="12"/>
      <c r="J45" s="18"/>
      <c r="M45" s="12"/>
    </row>
    <row r="46" spans="3:13" ht="12.75">
      <c r="C46" s="4" t="s">
        <v>6</v>
      </c>
      <c r="D46" s="5"/>
      <c r="E46" s="6"/>
      <c r="F46" s="7">
        <v>100</v>
      </c>
      <c r="H46" s="12"/>
      <c r="J46" s="18"/>
      <c r="M46" s="12"/>
    </row>
    <row r="47" spans="3:10" ht="12.75">
      <c r="C47" s="9" t="s">
        <v>8</v>
      </c>
      <c r="D47" s="10"/>
      <c r="E47" s="6"/>
      <c r="F47" s="7">
        <v>50</v>
      </c>
      <c r="H47" s="12"/>
      <c r="J47" s="18"/>
    </row>
    <row r="48" spans="3:10" ht="12.75">
      <c r="C48" s="9" t="s">
        <v>9</v>
      </c>
      <c r="D48" s="10"/>
      <c r="E48" s="6"/>
      <c r="F48" s="7">
        <v>45</v>
      </c>
      <c r="H48" s="12"/>
      <c r="J48" s="18"/>
    </row>
    <row r="49" spans="8:10" ht="12.75">
      <c r="H49" s="12"/>
      <c r="J49" s="18"/>
    </row>
    <row r="50" spans="6:8" ht="12.75">
      <c r="F50" s="1">
        <f>SUM(F46:F48)</f>
        <v>195</v>
      </c>
      <c r="H50" s="12"/>
    </row>
    <row r="51" ht="12.75">
      <c r="H51" s="12"/>
    </row>
    <row r="52" spans="3:8" ht="12.75">
      <c r="C52" s="1" t="s">
        <v>23</v>
      </c>
      <c r="H52" s="12"/>
    </row>
    <row r="54" ht="12.75">
      <c r="C54" s="1" t="s">
        <v>24</v>
      </c>
    </row>
    <row r="56" ht="12.75">
      <c r="C56" s="1" t="s"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9:I69"/>
  <sheetViews>
    <sheetView zoomScale="120" zoomScaleNormal="120" workbookViewId="0" topLeftCell="A3">
      <selection activeCell="M25" sqref="M25"/>
    </sheetView>
  </sheetViews>
  <sheetFormatPr defaultColWidth="12.57421875" defaultRowHeight="12.75"/>
  <cols>
    <col min="1" max="4" width="11.57421875" style="1" customWidth="1"/>
    <col min="5" max="5" width="13.421875" style="1" customWidth="1"/>
    <col min="6" max="16384" width="11.57421875" style="1" customWidth="1"/>
  </cols>
  <sheetData>
    <row r="19" ht="12.75">
      <c r="C19" s="1" t="s">
        <v>26</v>
      </c>
    </row>
    <row r="21" spans="3:5" ht="12.75">
      <c r="C21" s="9" t="s">
        <v>27</v>
      </c>
      <c r="D21" s="10"/>
      <c r="E21" s="6"/>
    </row>
    <row r="23" ht="12.75">
      <c r="C23" s="1" t="s">
        <v>28</v>
      </c>
    </row>
    <row r="25" ht="12.75">
      <c r="C25" s="1" t="s">
        <v>29</v>
      </c>
    </row>
    <row r="27" ht="12.75">
      <c r="C27" s="1" t="s">
        <v>30</v>
      </c>
    </row>
    <row r="29" ht="12.75">
      <c r="C29" s="1" t="s">
        <v>31</v>
      </c>
    </row>
    <row r="31" ht="12.75">
      <c r="C31" s="1" t="s">
        <v>32</v>
      </c>
    </row>
    <row r="33" spans="3:6" ht="12.75">
      <c r="C33" s="1" t="s">
        <v>33</v>
      </c>
      <c r="E33" s="1" t="s">
        <v>34</v>
      </c>
      <c r="F33" s="1">
        <v>1.6</v>
      </c>
    </row>
    <row r="35" spans="3:8" ht="12.75">
      <c r="C35" s="1" t="s">
        <v>35</v>
      </c>
      <c r="F35" s="19" t="s">
        <v>36</v>
      </c>
      <c r="G35" s="20"/>
      <c r="H35" s="21"/>
    </row>
    <row r="56" ht="12.75">
      <c r="C56" s="1" t="s">
        <v>37</v>
      </c>
    </row>
    <row r="58" spans="3:9" ht="12.75">
      <c r="C58" s="1" t="s">
        <v>38</v>
      </c>
      <c r="H58" s="22">
        <f>4*12500</f>
        <v>50000</v>
      </c>
      <c r="I58" s="23" t="s">
        <v>39</v>
      </c>
    </row>
    <row r="60" spans="3:4" ht="12.75">
      <c r="C60" s="24" t="s">
        <v>40</v>
      </c>
      <c r="D60" s="25"/>
    </row>
    <row r="64" spans="3:4" ht="12.75">
      <c r="C64" s="26" t="s">
        <v>41</v>
      </c>
      <c r="D64" s="27"/>
    </row>
    <row r="66" spans="3:5" ht="12.75">
      <c r="C66" s="28" t="s">
        <v>42</v>
      </c>
      <c r="D66" s="29"/>
      <c r="E66" s="30">
        <v>0.4</v>
      </c>
    </row>
    <row r="69" ht="12.75">
      <c r="C69" s="1" t="s">
        <v>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2009-04-16T14:32:48Z</dcterms:created>
  <dcterms:modified xsi:type="dcterms:W3CDTF">2022-11-06T20:15:40Z</dcterms:modified>
  <cp:category/>
  <cp:version/>
  <cp:contentType/>
  <cp:contentStatus/>
  <cp:revision>3</cp:revision>
</cp:coreProperties>
</file>