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LPTI13\_EDGAR\Facultad de ingenieria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6" i="1"/>
  <c r="K20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<sst xmlns="http://schemas.openxmlformats.org/spreadsheetml/2006/main" count="24" uniqueCount="21">
  <si>
    <t>condictividad en mS</t>
  </si>
  <si>
    <t>4-20 mA</t>
  </si>
  <si>
    <t>4-20mA</t>
  </si>
  <si>
    <t>conductivimetro</t>
  </si>
  <si>
    <t>y</t>
  </si>
  <si>
    <t>´=</t>
  </si>
  <si>
    <t>mx +n</t>
  </si>
  <si>
    <t>m=</t>
  </si>
  <si>
    <t>16/10</t>
  </si>
  <si>
    <t>n=4</t>
  </si>
  <si>
    <t>y= 1.6 *x + 4</t>
  </si>
  <si>
    <t>Mxl 1400</t>
  </si>
  <si>
    <t>4 entradas 0 - 10V</t>
  </si>
  <si>
    <t>0 - 4096</t>
  </si>
  <si>
    <t>voltaje</t>
  </si>
  <si>
    <t>escalado en mS dentro del PLC</t>
  </si>
  <si>
    <t>10/(4095-819)</t>
  </si>
  <si>
    <t>n=</t>
  </si>
  <si>
    <t>Y0 - m*x0</t>
  </si>
  <si>
    <t>y= 0.003052 * x - 2.5</t>
  </si>
  <si>
    <t>cuentas internas en el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</si>
</sst>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quotePrefix="1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129540</xdr:rowOff>
    </xdr:from>
    <xdr:to>
      <xdr:col>10</xdr:col>
      <xdr:colOff>129540</xdr:colOff>
      <xdr:row>10</xdr:row>
      <xdr:rowOff>99060</xdr:rowOff>
    </xdr:to>
    <xdr:sp macro="" textlink="">
      <xdr:nvSpPr>
        <xdr:cNvPr id="2" name="Rectángulo 1"/>
        <xdr:cNvSpPr/>
      </xdr:nvSpPr>
      <xdr:spPr>
        <a:xfrm>
          <a:off x="4922520" y="1592580"/>
          <a:ext cx="272796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7</xdr:col>
      <xdr:colOff>129540</xdr:colOff>
      <xdr:row>5</xdr:row>
      <xdr:rowOff>175260</xdr:rowOff>
    </xdr:from>
    <xdr:to>
      <xdr:col>7</xdr:col>
      <xdr:colOff>647700</xdr:colOff>
      <xdr:row>7</xdr:row>
      <xdr:rowOff>167640</xdr:rowOff>
    </xdr:to>
    <xdr:sp macro="" textlink="">
      <xdr:nvSpPr>
        <xdr:cNvPr id="3" name="Elipse 2"/>
        <xdr:cNvSpPr/>
      </xdr:nvSpPr>
      <xdr:spPr>
        <a:xfrm>
          <a:off x="5273040" y="906780"/>
          <a:ext cx="518160" cy="3581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7</xdr:col>
      <xdr:colOff>388620</xdr:colOff>
      <xdr:row>7</xdr:row>
      <xdr:rowOff>167640</xdr:rowOff>
    </xdr:from>
    <xdr:to>
      <xdr:col>7</xdr:col>
      <xdr:colOff>403860</xdr:colOff>
      <xdr:row>9</xdr:row>
      <xdr:rowOff>129540</xdr:rowOff>
    </xdr:to>
    <xdr:cxnSp macro="">
      <xdr:nvCxnSpPr>
        <xdr:cNvPr id="5" name="Conector recto 4"/>
        <xdr:cNvCxnSpPr>
          <a:stCxn id="3" idx="4"/>
        </xdr:cNvCxnSpPr>
      </xdr:nvCxnSpPr>
      <xdr:spPr>
        <a:xfrm>
          <a:off x="5532120" y="1264920"/>
          <a:ext cx="15240" cy="3276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571817</xdr:colOff>
      <xdr:row>3</xdr:row>
      <xdr:rowOff>76200</xdr:rowOff>
    </xdr:from>
    <xdr:to>
      <xdr:col>10</xdr:col>
      <xdr:colOff>388620</xdr:colOff>
      <xdr:row>6</xdr:row>
      <xdr:rowOff>44828</xdr:rowOff>
    </xdr:to>
    <xdr:cxnSp macro="">
      <xdr:nvCxnSpPr>
        <xdr:cNvPr id="7" name="Conector recto 6"/>
        <xdr:cNvCxnSpPr>
          <a:stCxn id="3" idx="7"/>
        </xdr:cNvCxnSpPr>
      </xdr:nvCxnSpPr>
      <xdr:spPr>
        <a:xfrm flipV="1">
          <a:off x="5715317" y="624840"/>
          <a:ext cx="2194243" cy="3343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5</xdr:row>
      <xdr:rowOff>38100</xdr:rowOff>
    </xdr:from>
    <xdr:to>
      <xdr:col>10</xdr:col>
      <xdr:colOff>472440</xdr:colOff>
      <xdr:row>6</xdr:row>
      <xdr:rowOff>171450</xdr:rowOff>
    </xdr:to>
    <xdr:cxnSp macro="">
      <xdr:nvCxnSpPr>
        <xdr:cNvPr id="9" name="Conector recto 8"/>
        <xdr:cNvCxnSpPr>
          <a:stCxn id="3" idx="6"/>
        </xdr:cNvCxnSpPr>
      </xdr:nvCxnSpPr>
      <xdr:spPr>
        <a:xfrm flipV="1">
          <a:off x="5791200" y="769620"/>
          <a:ext cx="2202180" cy="3162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15240</xdr:rowOff>
    </xdr:from>
    <xdr:to>
      <xdr:col>14</xdr:col>
      <xdr:colOff>7620</xdr:colOff>
      <xdr:row>22</xdr:row>
      <xdr:rowOff>91440</xdr:rowOff>
    </xdr:to>
    <xdr:cxnSp macro="">
      <xdr:nvCxnSpPr>
        <xdr:cNvPr id="11" name="Conector recto de flecha 10"/>
        <xdr:cNvCxnSpPr/>
      </xdr:nvCxnSpPr>
      <xdr:spPr>
        <a:xfrm>
          <a:off x="10881360" y="1478280"/>
          <a:ext cx="7620" cy="245364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487680</xdr:colOff>
      <xdr:row>22</xdr:row>
      <xdr:rowOff>0</xdr:rowOff>
    </xdr:from>
    <xdr:to>
      <xdr:col>17</xdr:col>
      <xdr:colOff>419100</xdr:colOff>
      <xdr:row>22</xdr:row>
      <xdr:rowOff>7620</xdr:rowOff>
    </xdr:to>
    <xdr:cxnSp macro="">
      <xdr:nvCxnSpPr>
        <xdr:cNvPr id="12" name="Conector recto de flecha 11"/>
        <xdr:cNvCxnSpPr/>
      </xdr:nvCxnSpPr>
      <xdr:spPr>
        <a:xfrm flipH="1">
          <a:off x="10576560" y="3840480"/>
          <a:ext cx="3101340" cy="762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11</xdr:row>
      <xdr:rowOff>91440</xdr:rowOff>
    </xdr:from>
    <xdr:to>
      <xdr:col>17</xdr:col>
      <xdr:colOff>144780</xdr:colOff>
      <xdr:row>24</xdr:row>
      <xdr:rowOff>0</xdr:rowOff>
    </xdr:to>
    <xdr:cxnSp macro="">
      <xdr:nvCxnSpPr>
        <xdr:cNvPr id="17" name="Conector recto de flecha 16"/>
        <xdr:cNvCxnSpPr/>
      </xdr:nvCxnSpPr>
      <xdr:spPr>
        <a:xfrm flipV="1">
          <a:off x="10096500" y="1920240"/>
          <a:ext cx="3307080" cy="2286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37</xdr:row>
      <xdr:rowOff>175260</xdr:rowOff>
    </xdr:from>
    <xdr:to>
      <xdr:col>12</xdr:col>
      <xdr:colOff>129540</xdr:colOff>
      <xdr:row>38</xdr:row>
      <xdr:rowOff>0</xdr:rowOff>
    </xdr:to>
    <xdr:cxnSp macro="">
      <xdr:nvCxnSpPr>
        <xdr:cNvPr id="20" name="Conector recto de flecha 19"/>
        <xdr:cNvCxnSpPr/>
      </xdr:nvCxnSpPr>
      <xdr:spPr>
        <a:xfrm>
          <a:off x="7208520" y="6941820"/>
          <a:ext cx="480822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137160</xdr:rowOff>
    </xdr:from>
    <xdr:to>
      <xdr:col>7</xdr:col>
      <xdr:colOff>0</xdr:colOff>
      <xdr:row>43</xdr:row>
      <xdr:rowOff>0</xdr:rowOff>
    </xdr:to>
    <xdr:cxnSp macro="">
      <xdr:nvCxnSpPr>
        <xdr:cNvPr id="23" name="Conector recto de flecha 22"/>
        <xdr:cNvCxnSpPr/>
      </xdr:nvCxnSpPr>
      <xdr:spPr>
        <a:xfrm flipV="1">
          <a:off x="7734300" y="3977640"/>
          <a:ext cx="0" cy="388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617220</xdr:colOff>
      <xdr:row>24</xdr:row>
      <xdr:rowOff>83820</xdr:rowOff>
    </xdr:from>
    <xdr:to>
      <xdr:col>12</xdr:col>
      <xdr:colOff>144780</xdr:colOff>
      <xdr:row>42</xdr:row>
      <xdr:rowOff>137160</xdr:rowOff>
    </xdr:to>
    <xdr:cxnSp macro="">
      <xdr:nvCxnSpPr>
        <xdr:cNvPr id="25" name="Conector recto de flecha 24"/>
        <xdr:cNvCxnSpPr/>
      </xdr:nvCxnSpPr>
      <xdr:spPr>
        <a:xfrm flipV="1">
          <a:off x="7559040" y="4472940"/>
          <a:ext cx="4472940" cy="33451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06"/>
  <sheetViews>
    <sheetView tabSelected="1" topLeftCell="B1" workbookViewId="0">
      <selection activeCell="E56" sqref="E56"/>
    </sheetView>
  </sheetViews>
  <sheetFormatPr baseColWidth="10" defaultRowHeight="14.4" x14ac:dyDescent="0.3"/>
  <cols>
    <col min="2" max="2" width="17.21875" style="1" bestFit="1" customWidth="1"/>
    <col min="3" max="4" width="11.5546875" style="2"/>
    <col min="5" max="5" width="23.33203125" style="2" bestFit="1" customWidth="1"/>
    <col min="6" max="6" width="26" style="2" bestFit="1" customWidth="1"/>
    <col min="8" max="8" width="14.33203125" bestFit="1" customWidth="1"/>
  </cols>
  <sheetData>
    <row r="4" spans="2:15" x14ac:dyDescent="0.3">
      <c r="B4" s="1" t="s">
        <v>0</v>
      </c>
      <c r="C4" s="2" t="s">
        <v>1</v>
      </c>
      <c r="D4" s="2" t="s">
        <v>14</v>
      </c>
      <c r="E4" s="2" t="s">
        <v>20</v>
      </c>
      <c r="F4" s="2" t="s">
        <v>15</v>
      </c>
      <c r="I4" t="s">
        <v>2</v>
      </c>
    </row>
    <row r="5" spans="2:15" x14ac:dyDescent="0.3">
      <c r="D5" s="2">
        <v>0</v>
      </c>
      <c r="E5" s="4">
        <v>0</v>
      </c>
      <c r="F5" t="s">
        <v>19</v>
      </c>
    </row>
    <row r="6" spans="2:15" x14ac:dyDescent="0.3">
      <c r="B6" s="1">
        <v>0</v>
      </c>
      <c r="C6" s="2">
        <v>4</v>
      </c>
      <c r="D6" s="2">
        <f>+C6*500/1000</f>
        <v>2</v>
      </c>
      <c r="E6" s="4">
        <f>+D6/10*4095</f>
        <v>819</v>
      </c>
      <c r="F6" s="5">
        <f>0.003052*E6-2.5</f>
        <v>-4.1199999999985693E-4</v>
      </c>
      <c r="H6" t="s">
        <v>3</v>
      </c>
    </row>
    <row r="7" spans="2:15" x14ac:dyDescent="0.3">
      <c r="B7" s="1">
        <v>0.1</v>
      </c>
      <c r="C7" s="2">
        <f xml:space="preserve"> 1.6*B7 + 4</f>
        <v>4.16</v>
      </c>
      <c r="D7" s="2">
        <f t="shared" ref="D7:D70" si="0">+C7*500/1000</f>
        <v>2.08</v>
      </c>
      <c r="E7" s="4">
        <f t="shared" ref="E7:E70" si="1">+D7/10*4095</f>
        <v>851.7600000000001</v>
      </c>
      <c r="F7" s="5">
        <f t="shared" ref="F7:F70" si="2">0.003052*E7-2.5</f>
        <v>9.9571520000000469E-2</v>
      </c>
      <c r="N7">
        <v>0</v>
      </c>
      <c r="O7">
        <v>4</v>
      </c>
    </row>
    <row r="8" spans="2:15" x14ac:dyDescent="0.3">
      <c r="B8" s="1">
        <v>0.2</v>
      </c>
      <c r="C8" s="2">
        <f t="shared" ref="C8:C71" si="3" xml:space="preserve"> 1.6*B8 + 4</f>
        <v>4.32</v>
      </c>
      <c r="D8" s="2">
        <f t="shared" si="0"/>
        <v>2.16</v>
      </c>
      <c r="E8" s="4">
        <f t="shared" si="1"/>
        <v>884.5200000000001</v>
      </c>
      <c r="F8" s="5">
        <f t="shared" si="2"/>
        <v>0.19955504000000035</v>
      </c>
      <c r="N8">
        <v>10</v>
      </c>
      <c r="O8">
        <v>20</v>
      </c>
    </row>
    <row r="9" spans="2:15" x14ac:dyDescent="0.3">
      <c r="B9" s="1">
        <v>0.3</v>
      </c>
      <c r="C9" s="2">
        <f t="shared" si="3"/>
        <v>4.4800000000000004</v>
      </c>
      <c r="D9" s="2">
        <f t="shared" si="0"/>
        <v>2.2400000000000002</v>
      </c>
      <c r="E9" s="4">
        <f t="shared" si="1"/>
        <v>917.28000000000009</v>
      </c>
      <c r="F9" s="5">
        <f t="shared" si="2"/>
        <v>0.29953856000000023</v>
      </c>
    </row>
    <row r="10" spans="2:15" x14ac:dyDescent="0.3">
      <c r="B10" s="1">
        <v>0.4</v>
      </c>
      <c r="C10" s="2">
        <f t="shared" si="3"/>
        <v>4.6400000000000006</v>
      </c>
      <c r="D10" s="2">
        <f t="shared" si="0"/>
        <v>2.3200000000000003</v>
      </c>
      <c r="E10" s="4">
        <f t="shared" si="1"/>
        <v>950.04000000000019</v>
      </c>
      <c r="F10" s="5">
        <f t="shared" si="2"/>
        <v>0.39952208000000056</v>
      </c>
    </row>
    <row r="11" spans="2:15" x14ac:dyDescent="0.3">
      <c r="B11" s="1">
        <v>0.5</v>
      </c>
      <c r="C11" s="2">
        <f t="shared" si="3"/>
        <v>4.8</v>
      </c>
      <c r="D11" s="2">
        <f t="shared" si="0"/>
        <v>2.4</v>
      </c>
      <c r="E11" s="4">
        <f t="shared" si="1"/>
        <v>982.8</v>
      </c>
      <c r="F11" s="5">
        <f t="shared" si="2"/>
        <v>0.49950559999999999</v>
      </c>
    </row>
    <row r="12" spans="2:15" x14ac:dyDescent="0.3">
      <c r="B12" s="1">
        <v>0.6</v>
      </c>
      <c r="C12" s="2">
        <f t="shared" si="3"/>
        <v>4.96</v>
      </c>
      <c r="D12" s="2">
        <f t="shared" si="0"/>
        <v>2.48</v>
      </c>
      <c r="E12" s="4">
        <f t="shared" si="1"/>
        <v>1015.56</v>
      </c>
      <c r="F12" s="5">
        <f t="shared" si="2"/>
        <v>0.59948911999999988</v>
      </c>
      <c r="N12">
        <v>20</v>
      </c>
    </row>
    <row r="13" spans="2:15" x14ac:dyDescent="0.3">
      <c r="B13" s="1">
        <v>0.7</v>
      </c>
      <c r="C13" s="2">
        <f t="shared" si="3"/>
        <v>5.12</v>
      </c>
      <c r="D13" s="2">
        <f t="shared" si="0"/>
        <v>2.56</v>
      </c>
      <c r="E13" s="4">
        <f t="shared" si="1"/>
        <v>1048.32</v>
      </c>
      <c r="F13" s="5">
        <f t="shared" si="2"/>
        <v>0.69947263999999976</v>
      </c>
    </row>
    <row r="14" spans="2:15" x14ac:dyDescent="0.3">
      <c r="B14" s="1">
        <v>0.8</v>
      </c>
      <c r="C14" s="2">
        <f t="shared" si="3"/>
        <v>5.28</v>
      </c>
      <c r="D14" s="2">
        <f t="shared" si="0"/>
        <v>2.64</v>
      </c>
      <c r="E14" s="4">
        <f t="shared" si="1"/>
        <v>1081.0800000000002</v>
      </c>
      <c r="F14" s="5">
        <f t="shared" si="2"/>
        <v>0.79945616000000053</v>
      </c>
    </row>
    <row r="15" spans="2:15" x14ac:dyDescent="0.3">
      <c r="B15" s="1">
        <v>0.9</v>
      </c>
      <c r="C15" s="2">
        <f t="shared" si="3"/>
        <v>5.44</v>
      </c>
      <c r="D15" s="2">
        <f t="shared" si="0"/>
        <v>2.72</v>
      </c>
      <c r="E15" s="4">
        <f t="shared" si="1"/>
        <v>1113.8400000000001</v>
      </c>
      <c r="F15" s="5">
        <f t="shared" si="2"/>
        <v>0.89943968000000041</v>
      </c>
      <c r="H15" t="s">
        <v>11</v>
      </c>
      <c r="I15" t="s">
        <v>12</v>
      </c>
      <c r="K15" t="s">
        <v>13</v>
      </c>
    </row>
    <row r="16" spans="2:15" x14ac:dyDescent="0.3">
      <c r="B16" s="1">
        <v>1</v>
      </c>
      <c r="C16" s="2">
        <f t="shared" si="3"/>
        <v>5.6</v>
      </c>
      <c r="D16" s="2">
        <f t="shared" si="0"/>
        <v>2.8</v>
      </c>
      <c r="E16" s="4">
        <f t="shared" si="1"/>
        <v>1146.5999999999999</v>
      </c>
      <c r="F16" s="5">
        <f t="shared" si="2"/>
        <v>0.99942319999999985</v>
      </c>
    </row>
    <row r="17" spans="2:17" x14ac:dyDescent="0.3">
      <c r="B17" s="1">
        <v>1.1000000000000001</v>
      </c>
      <c r="C17" s="2">
        <f t="shared" si="3"/>
        <v>5.76</v>
      </c>
      <c r="D17" s="2">
        <f t="shared" si="0"/>
        <v>2.88</v>
      </c>
      <c r="E17" s="4">
        <f t="shared" si="1"/>
        <v>1179.3599999999999</v>
      </c>
      <c r="F17" s="5">
        <f t="shared" si="2"/>
        <v>1.0994067199999997</v>
      </c>
    </row>
    <row r="18" spans="2:17" x14ac:dyDescent="0.3">
      <c r="B18" s="1">
        <v>1.2</v>
      </c>
      <c r="C18" s="2">
        <f t="shared" si="3"/>
        <v>5.92</v>
      </c>
      <c r="D18" s="2">
        <f t="shared" si="0"/>
        <v>2.96</v>
      </c>
      <c r="E18" s="4">
        <f t="shared" si="1"/>
        <v>1212.1199999999999</v>
      </c>
      <c r="F18" s="5">
        <f t="shared" si="2"/>
        <v>1.1993902399999996</v>
      </c>
    </row>
    <row r="19" spans="2:17" x14ac:dyDescent="0.3">
      <c r="B19" s="1">
        <v>1.3</v>
      </c>
      <c r="C19" s="2">
        <f t="shared" si="3"/>
        <v>6.08</v>
      </c>
      <c r="D19" s="2">
        <f t="shared" si="0"/>
        <v>3.04</v>
      </c>
      <c r="E19" s="4">
        <f t="shared" si="1"/>
        <v>1244.8799999999999</v>
      </c>
      <c r="F19" s="5">
        <f t="shared" si="2"/>
        <v>1.2993737599999995</v>
      </c>
    </row>
    <row r="20" spans="2:17" x14ac:dyDescent="0.3">
      <c r="B20" s="1">
        <v>1.4</v>
      </c>
      <c r="C20" s="2">
        <f t="shared" si="3"/>
        <v>6.24</v>
      </c>
      <c r="D20" s="2">
        <f t="shared" si="0"/>
        <v>3.12</v>
      </c>
      <c r="E20" s="4">
        <f t="shared" si="1"/>
        <v>1277.6400000000001</v>
      </c>
      <c r="F20" s="5">
        <f t="shared" si="2"/>
        <v>1.3993572800000003</v>
      </c>
      <c r="I20">
        <v>10</v>
      </c>
      <c r="J20">
        <v>0.02</v>
      </c>
      <c r="K20">
        <f>+I20/J20</f>
        <v>500</v>
      </c>
    </row>
    <row r="21" spans="2:17" x14ac:dyDescent="0.3">
      <c r="B21" s="1">
        <v>1.5</v>
      </c>
      <c r="C21" s="2">
        <f t="shared" si="3"/>
        <v>6.4</v>
      </c>
      <c r="D21" s="2">
        <f t="shared" si="0"/>
        <v>3.2</v>
      </c>
      <c r="E21" s="4">
        <f t="shared" si="1"/>
        <v>1310.4000000000001</v>
      </c>
      <c r="F21" s="5">
        <f t="shared" si="2"/>
        <v>1.4993408000000001</v>
      </c>
      <c r="N21">
        <v>4</v>
      </c>
    </row>
    <row r="22" spans="2:17" x14ac:dyDescent="0.3">
      <c r="B22" s="1">
        <v>1.6</v>
      </c>
      <c r="C22" s="2">
        <f t="shared" si="3"/>
        <v>6.5600000000000005</v>
      </c>
      <c r="D22" s="2">
        <f t="shared" si="0"/>
        <v>3.2800000000000002</v>
      </c>
      <c r="E22" s="4">
        <f t="shared" si="1"/>
        <v>1343.16</v>
      </c>
      <c r="F22" s="5">
        <f t="shared" si="2"/>
        <v>1.59932432</v>
      </c>
    </row>
    <row r="23" spans="2:17" x14ac:dyDescent="0.3">
      <c r="B23" s="1">
        <v>1.7</v>
      </c>
      <c r="C23" s="2">
        <f t="shared" si="3"/>
        <v>6.7200000000000006</v>
      </c>
      <c r="D23" s="2">
        <f t="shared" si="0"/>
        <v>3.3600000000000003</v>
      </c>
      <c r="E23" s="4">
        <f t="shared" si="1"/>
        <v>1375.92</v>
      </c>
      <c r="F23" s="5">
        <f t="shared" si="2"/>
        <v>1.6993078400000003</v>
      </c>
    </row>
    <row r="24" spans="2:17" x14ac:dyDescent="0.3">
      <c r="B24" s="1">
        <v>1.8</v>
      </c>
      <c r="C24" s="2">
        <f t="shared" si="3"/>
        <v>6.8800000000000008</v>
      </c>
      <c r="D24" s="2">
        <f t="shared" si="0"/>
        <v>3.4400000000000004</v>
      </c>
      <c r="E24" s="4">
        <f t="shared" si="1"/>
        <v>1408.68</v>
      </c>
      <c r="F24" s="5">
        <f t="shared" si="2"/>
        <v>1.7992913600000007</v>
      </c>
      <c r="O24">
        <v>0</v>
      </c>
      <c r="Q24">
        <v>10</v>
      </c>
    </row>
    <row r="25" spans="2:17" x14ac:dyDescent="0.3">
      <c r="B25" s="1">
        <v>1.9</v>
      </c>
      <c r="C25" s="2">
        <f t="shared" si="3"/>
        <v>7.04</v>
      </c>
      <c r="D25" s="2">
        <f t="shared" si="0"/>
        <v>3.52</v>
      </c>
      <c r="E25" s="4">
        <f t="shared" si="1"/>
        <v>1441.4399999999998</v>
      </c>
      <c r="F25" s="5">
        <f t="shared" si="2"/>
        <v>1.8992748799999992</v>
      </c>
      <c r="G25">
        <v>10</v>
      </c>
    </row>
    <row r="26" spans="2:17" x14ac:dyDescent="0.3">
      <c r="B26" s="1">
        <v>2</v>
      </c>
      <c r="C26" s="2">
        <f t="shared" si="3"/>
        <v>7.2</v>
      </c>
      <c r="D26" s="2">
        <f t="shared" si="0"/>
        <v>3.6</v>
      </c>
      <c r="E26" s="4">
        <f t="shared" si="1"/>
        <v>1474.2</v>
      </c>
      <c r="F26" s="5">
        <f t="shared" si="2"/>
        <v>1.9992584000000004</v>
      </c>
    </row>
    <row r="27" spans="2:17" x14ac:dyDescent="0.3">
      <c r="B27" s="1">
        <v>2.1</v>
      </c>
      <c r="C27" s="2">
        <f t="shared" si="3"/>
        <v>7.36</v>
      </c>
      <c r="D27" s="2">
        <f t="shared" si="0"/>
        <v>3.68</v>
      </c>
      <c r="E27" s="4">
        <f t="shared" si="1"/>
        <v>1506.96</v>
      </c>
      <c r="F27" s="5">
        <f t="shared" si="2"/>
        <v>2.0992419199999999</v>
      </c>
      <c r="N27" t="s">
        <v>4</v>
      </c>
      <c r="O27" t="s">
        <v>5</v>
      </c>
      <c r="P27" t="s">
        <v>6</v>
      </c>
    </row>
    <row r="28" spans="2:17" x14ac:dyDescent="0.3">
      <c r="B28" s="1">
        <v>2.2000000000000002</v>
      </c>
      <c r="C28" s="2">
        <f t="shared" si="3"/>
        <v>7.5200000000000005</v>
      </c>
      <c r="D28" s="2">
        <f t="shared" si="0"/>
        <v>3.7600000000000007</v>
      </c>
      <c r="E28" s="4">
        <f t="shared" si="1"/>
        <v>1539.7200000000003</v>
      </c>
      <c r="F28" s="5">
        <f t="shared" si="2"/>
        <v>2.1992254400000011</v>
      </c>
    </row>
    <row r="29" spans="2:17" x14ac:dyDescent="0.3">
      <c r="B29" s="1">
        <v>2.2999999999999998</v>
      </c>
      <c r="C29" s="2">
        <f t="shared" si="3"/>
        <v>7.68</v>
      </c>
      <c r="D29" s="2">
        <f t="shared" si="0"/>
        <v>3.84</v>
      </c>
      <c r="E29" s="4">
        <f t="shared" si="1"/>
        <v>1572.48</v>
      </c>
      <c r="F29" s="5">
        <f t="shared" si="2"/>
        <v>2.2992089600000005</v>
      </c>
      <c r="O29" t="s">
        <v>7</v>
      </c>
      <c r="P29" s="3" t="s">
        <v>8</v>
      </c>
      <c r="Q29">
        <v>1.6</v>
      </c>
    </row>
    <row r="30" spans="2:17" x14ac:dyDescent="0.3">
      <c r="B30" s="1">
        <v>2.4</v>
      </c>
      <c r="C30" s="2">
        <f t="shared" si="3"/>
        <v>7.84</v>
      </c>
      <c r="D30" s="2">
        <f t="shared" si="0"/>
        <v>3.92</v>
      </c>
      <c r="E30" s="4">
        <f t="shared" si="1"/>
        <v>1605.24</v>
      </c>
      <c r="F30" s="5">
        <f t="shared" si="2"/>
        <v>2.39919248</v>
      </c>
      <c r="P30" t="s">
        <v>9</v>
      </c>
    </row>
    <row r="31" spans="2:17" x14ac:dyDescent="0.3">
      <c r="B31" s="1">
        <v>2.5</v>
      </c>
      <c r="C31" s="2">
        <f t="shared" si="3"/>
        <v>8</v>
      </c>
      <c r="D31" s="2">
        <f t="shared" si="0"/>
        <v>4</v>
      </c>
      <c r="E31" s="4">
        <f t="shared" si="1"/>
        <v>1638</v>
      </c>
      <c r="F31" s="5">
        <f t="shared" si="2"/>
        <v>2.4991760000000003</v>
      </c>
    </row>
    <row r="32" spans="2:17" x14ac:dyDescent="0.3">
      <c r="B32" s="1">
        <v>2.6</v>
      </c>
      <c r="C32" s="2">
        <f t="shared" si="3"/>
        <v>8.16</v>
      </c>
      <c r="D32" s="2">
        <f t="shared" si="0"/>
        <v>4.08</v>
      </c>
      <c r="E32" s="4">
        <f t="shared" si="1"/>
        <v>1670.7600000000002</v>
      </c>
      <c r="F32" s="5">
        <f t="shared" si="2"/>
        <v>2.5991595200000006</v>
      </c>
      <c r="N32" t="s">
        <v>10</v>
      </c>
    </row>
    <row r="33" spans="2:13" x14ac:dyDescent="0.3">
      <c r="B33" s="1">
        <v>2.7</v>
      </c>
      <c r="C33" s="2">
        <f t="shared" si="3"/>
        <v>8.32</v>
      </c>
      <c r="D33" s="2">
        <f t="shared" si="0"/>
        <v>4.16</v>
      </c>
      <c r="E33" s="4">
        <f t="shared" si="1"/>
        <v>1703.5200000000002</v>
      </c>
      <c r="F33" s="5">
        <f t="shared" si="2"/>
        <v>2.6991430400000009</v>
      </c>
    </row>
    <row r="34" spans="2:13" x14ac:dyDescent="0.3">
      <c r="B34" s="1">
        <v>2.8</v>
      </c>
      <c r="C34" s="2">
        <f t="shared" si="3"/>
        <v>8.48</v>
      </c>
      <c r="D34" s="2">
        <f t="shared" si="0"/>
        <v>4.24</v>
      </c>
      <c r="E34" s="4">
        <f t="shared" si="1"/>
        <v>1736.2800000000002</v>
      </c>
      <c r="F34" s="5">
        <f t="shared" si="2"/>
        <v>2.7991265600000004</v>
      </c>
    </row>
    <row r="35" spans="2:13" x14ac:dyDescent="0.3">
      <c r="B35" s="1">
        <v>2.9</v>
      </c>
      <c r="C35" s="2">
        <f t="shared" si="3"/>
        <v>8.64</v>
      </c>
      <c r="D35" s="2">
        <f t="shared" si="0"/>
        <v>4.32</v>
      </c>
      <c r="E35" s="4">
        <f t="shared" si="1"/>
        <v>1769.0400000000002</v>
      </c>
      <c r="F35" s="5">
        <f t="shared" si="2"/>
        <v>2.8991100800000007</v>
      </c>
    </row>
    <row r="36" spans="2:13" x14ac:dyDescent="0.3">
      <c r="B36" s="1">
        <v>3</v>
      </c>
      <c r="C36" s="2">
        <f t="shared" si="3"/>
        <v>8.8000000000000007</v>
      </c>
      <c r="D36" s="2">
        <f t="shared" si="0"/>
        <v>4.4000000000000004</v>
      </c>
      <c r="E36" s="4">
        <f t="shared" si="1"/>
        <v>1801.8000000000002</v>
      </c>
      <c r="F36" s="5">
        <f t="shared" si="2"/>
        <v>2.999093600000001</v>
      </c>
    </row>
    <row r="37" spans="2:13" x14ac:dyDescent="0.3">
      <c r="B37" s="1">
        <v>3.1</v>
      </c>
      <c r="C37" s="2">
        <f t="shared" si="3"/>
        <v>8.9600000000000009</v>
      </c>
      <c r="D37" s="2">
        <f t="shared" si="0"/>
        <v>4.4800000000000004</v>
      </c>
      <c r="E37" s="4">
        <f t="shared" si="1"/>
        <v>1834.5600000000002</v>
      </c>
      <c r="F37" s="5">
        <f t="shared" si="2"/>
        <v>3.0990771200000005</v>
      </c>
    </row>
    <row r="38" spans="2:13" x14ac:dyDescent="0.3">
      <c r="B38" s="1">
        <v>3.2</v>
      </c>
      <c r="C38" s="2">
        <f t="shared" si="3"/>
        <v>9.120000000000001</v>
      </c>
      <c r="D38" s="2">
        <f t="shared" si="0"/>
        <v>4.5600000000000005</v>
      </c>
      <c r="E38" s="4">
        <f t="shared" si="1"/>
        <v>1867.3200000000004</v>
      </c>
      <c r="F38" s="5">
        <f t="shared" si="2"/>
        <v>3.1990606400000017</v>
      </c>
      <c r="G38">
        <v>0</v>
      </c>
    </row>
    <row r="39" spans="2:13" x14ac:dyDescent="0.3">
      <c r="B39" s="1">
        <v>3.3</v>
      </c>
      <c r="C39" s="2">
        <f t="shared" si="3"/>
        <v>9.2800000000000011</v>
      </c>
      <c r="D39" s="2">
        <f t="shared" si="0"/>
        <v>4.6400000000000006</v>
      </c>
      <c r="E39" s="4">
        <f t="shared" si="1"/>
        <v>1900.0800000000004</v>
      </c>
      <c r="F39" s="5">
        <f t="shared" si="2"/>
        <v>3.2990441600000011</v>
      </c>
      <c r="G39">
        <v>0</v>
      </c>
      <c r="H39">
        <v>819</v>
      </c>
      <c r="L39">
        <v>4095</v>
      </c>
    </row>
    <row r="40" spans="2:13" x14ac:dyDescent="0.3">
      <c r="B40" s="1">
        <v>3.4</v>
      </c>
      <c r="C40" s="2">
        <f t="shared" si="3"/>
        <v>9.4400000000000013</v>
      </c>
      <c r="D40" s="2">
        <f t="shared" si="0"/>
        <v>4.7200000000000006</v>
      </c>
      <c r="E40" s="4">
        <f t="shared" si="1"/>
        <v>1932.8400000000004</v>
      </c>
      <c r="F40" s="5">
        <f t="shared" si="2"/>
        <v>3.3990276800000014</v>
      </c>
    </row>
    <row r="41" spans="2:13" x14ac:dyDescent="0.3">
      <c r="B41" s="1">
        <v>3.5</v>
      </c>
      <c r="C41" s="2">
        <f t="shared" si="3"/>
        <v>9.6000000000000014</v>
      </c>
      <c r="D41" s="2">
        <f t="shared" si="0"/>
        <v>4.8000000000000007</v>
      </c>
      <c r="E41" s="4">
        <f t="shared" si="1"/>
        <v>1965.6000000000004</v>
      </c>
      <c r="F41" s="5">
        <f t="shared" si="2"/>
        <v>3.4990112000000009</v>
      </c>
    </row>
    <row r="42" spans="2:13" x14ac:dyDescent="0.3">
      <c r="B42" s="1">
        <v>3.6</v>
      </c>
      <c r="C42" s="2">
        <f t="shared" si="3"/>
        <v>9.7600000000000016</v>
      </c>
      <c r="D42" s="2">
        <f t="shared" si="0"/>
        <v>4.8800000000000008</v>
      </c>
      <c r="E42" s="4">
        <f t="shared" si="1"/>
        <v>1998.3600000000004</v>
      </c>
      <c r="F42" s="5">
        <f t="shared" si="2"/>
        <v>3.5989947200000012</v>
      </c>
      <c r="G42">
        <v>-2.5</v>
      </c>
    </row>
    <row r="43" spans="2:13" x14ac:dyDescent="0.3">
      <c r="B43" s="1">
        <v>3.7</v>
      </c>
      <c r="C43" s="2">
        <f t="shared" si="3"/>
        <v>9.9200000000000017</v>
      </c>
      <c r="D43" s="2">
        <f t="shared" si="0"/>
        <v>4.9600000000000009</v>
      </c>
      <c r="E43" s="4">
        <f t="shared" si="1"/>
        <v>2031.1200000000003</v>
      </c>
      <c r="F43" s="5">
        <f t="shared" si="2"/>
        <v>3.6989782400000015</v>
      </c>
      <c r="J43" t="s">
        <v>7</v>
      </c>
      <c r="K43" t="s">
        <v>16</v>
      </c>
      <c r="M43">
        <v>3.052E-3</v>
      </c>
    </row>
    <row r="44" spans="2:13" x14ac:dyDescent="0.3">
      <c r="B44" s="1">
        <v>3.8</v>
      </c>
      <c r="C44" s="2">
        <f t="shared" si="3"/>
        <v>10.08</v>
      </c>
      <c r="D44" s="2">
        <f t="shared" si="0"/>
        <v>5.04</v>
      </c>
      <c r="E44" s="4">
        <f t="shared" si="1"/>
        <v>2063.88</v>
      </c>
      <c r="F44" s="5">
        <f t="shared" si="2"/>
        <v>3.7989617600000001</v>
      </c>
      <c r="J44" t="s">
        <v>17</v>
      </c>
      <c r="K44">
        <v>-2.5</v>
      </c>
    </row>
    <row r="45" spans="2:13" x14ac:dyDescent="0.3">
      <c r="B45" s="1">
        <v>3.9</v>
      </c>
      <c r="C45" s="2">
        <f t="shared" si="3"/>
        <v>10.24</v>
      </c>
      <c r="D45" s="2">
        <f t="shared" si="0"/>
        <v>5.12</v>
      </c>
      <c r="E45" s="4">
        <f t="shared" si="1"/>
        <v>2096.64</v>
      </c>
      <c r="F45" s="5">
        <f t="shared" si="2"/>
        <v>3.8989452799999995</v>
      </c>
      <c r="K45">
        <v>0</v>
      </c>
    </row>
    <row r="46" spans="2:13" x14ac:dyDescent="0.3">
      <c r="B46" s="1">
        <v>4</v>
      </c>
      <c r="C46" s="2">
        <f t="shared" si="3"/>
        <v>10.4</v>
      </c>
      <c r="D46" s="2">
        <f t="shared" si="0"/>
        <v>5.2</v>
      </c>
      <c r="E46" s="4">
        <f t="shared" si="1"/>
        <v>2129.4</v>
      </c>
      <c r="F46" s="5">
        <f t="shared" si="2"/>
        <v>3.9989288000000007</v>
      </c>
      <c r="J46" t="s">
        <v>17</v>
      </c>
      <c r="K46" t="s">
        <v>18</v>
      </c>
    </row>
    <row r="47" spans="2:13" x14ac:dyDescent="0.3">
      <c r="B47" s="1">
        <v>4.0999999999999996</v>
      </c>
      <c r="C47" s="2">
        <f t="shared" si="3"/>
        <v>10.559999999999999</v>
      </c>
      <c r="D47" s="2">
        <f t="shared" si="0"/>
        <v>5.2799999999999994</v>
      </c>
      <c r="E47" s="4">
        <f t="shared" si="1"/>
        <v>2162.16</v>
      </c>
      <c r="F47" s="5">
        <f t="shared" si="2"/>
        <v>4.0989123199999993</v>
      </c>
    </row>
    <row r="48" spans="2:13" x14ac:dyDescent="0.3">
      <c r="B48" s="1">
        <v>4.2</v>
      </c>
      <c r="C48" s="2">
        <f t="shared" si="3"/>
        <v>10.72</v>
      </c>
      <c r="D48" s="2">
        <f t="shared" si="0"/>
        <v>5.36</v>
      </c>
      <c r="E48" s="4">
        <f t="shared" si="1"/>
        <v>2194.92</v>
      </c>
      <c r="F48" s="5">
        <f t="shared" si="2"/>
        <v>4.1988958400000005</v>
      </c>
      <c r="J48" t="s">
        <v>19</v>
      </c>
    </row>
    <row r="49" spans="2:6" x14ac:dyDescent="0.3">
      <c r="B49" s="1">
        <v>4.3</v>
      </c>
      <c r="C49" s="2">
        <f t="shared" si="3"/>
        <v>10.879999999999999</v>
      </c>
      <c r="D49" s="2">
        <f t="shared" si="0"/>
        <v>5.4399999999999995</v>
      </c>
      <c r="E49" s="4">
        <f t="shared" si="1"/>
        <v>2227.6799999999998</v>
      </c>
      <c r="F49" s="5">
        <f t="shared" si="2"/>
        <v>4.2988793599999999</v>
      </c>
    </row>
    <row r="50" spans="2:6" x14ac:dyDescent="0.3">
      <c r="B50" s="1">
        <v>4.4000000000000004</v>
      </c>
      <c r="C50" s="2">
        <f t="shared" si="3"/>
        <v>11.040000000000001</v>
      </c>
      <c r="D50" s="2">
        <f t="shared" si="0"/>
        <v>5.5200000000000014</v>
      </c>
      <c r="E50" s="4">
        <f t="shared" si="1"/>
        <v>2260.4400000000005</v>
      </c>
      <c r="F50" s="5">
        <f t="shared" si="2"/>
        <v>4.398862880000002</v>
      </c>
    </row>
    <row r="51" spans="2:6" x14ac:dyDescent="0.3">
      <c r="B51" s="1">
        <v>4.5</v>
      </c>
      <c r="C51" s="2">
        <f t="shared" si="3"/>
        <v>11.2</v>
      </c>
      <c r="D51" s="2">
        <f t="shared" si="0"/>
        <v>5.6</v>
      </c>
      <c r="E51" s="4">
        <f t="shared" si="1"/>
        <v>2293.1999999999998</v>
      </c>
      <c r="F51" s="5">
        <f t="shared" si="2"/>
        <v>4.4988463999999997</v>
      </c>
    </row>
    <row r="52" spans="2:6" x14ac:dyDescent="0.3">
      <c r="B52" s="1">
        <v>4.5999999999999996</v>
      </c>
      <c r="C52" s="2">
        <f t="shared" si="3"/>
        <v>11.36</v>
      </c>
      <c r="D52" s="2">
        <f t="shared" si="0"/>
        <v>5.68</v>
      </c>
      <c r="E52" s="4">
        <f t="shared" si="1"/>
        <v>2325.9599999999996</v>
      </c>
      <c r="F52" s="5">
        <f t="shared" si="2"/>
        <v>4.5988299199999991</v>
      </c>
    </row>
    <row r="53" spans="2:6" x14ac:dyDescent="0.3">
      <c r="B53" s="1">
        <v>4.7</v>
      </c>
      <c r="C53" s="2">
        <f t="shared" si="3"/>
        <v>11.52</v>
      </c>
      <c r="D53" s="2">
        <f t="shared" si="0"/>
        <v>5.76</v>
      </c>
      <c r="E53" s="4">
        <f t="shared" si="1"/>
        <v>2358.7199999999998</v>
      </c>
      <c r="F53" s="5">
        <f t="shared" si="2"/>
        <v>4.6988134399999995</v>
      </c>
    </row>
    <row r="54" spans="2:6" x14ac:dyDescent="0.3">
      <c r="B54" s="1">
        <v>4.8</v>
      </c>
      <c r="C54" s="2">
        <f t="shared" si="3"/>
        <v>11.68</v>
      </c>
      <c r="D54" s="2">
        <f t="shared" si="0"/>
        <v>5.84</v>
      </c>
      <c r="E54" s="4">
        <f t="shared" si="1"/>
        <v>2391.48</v>
      </c>
      <c r="F54" s="5">
        <f t="shared" si="2"/>
        <v>4.7987969599999998</v>
      </c>
    </row>
    <row r="55" spans="2:6" x14ac:dyDescent="0.3">
      <c r="B55" s="1">
        <v>4.9000000000000004</v>
      </c>
      <c r="C55" s="2">
        <f t="shared" si="3"/>
        <v>11.84</v>
      </c>
      <c r="D55" s="2">
        <f t="shared" si="0"/>
        <v>5.92</v>
      </c>
      <c r="E55" s="4">
        <f t="shared" si="1"/>
        <v>2424.2399999999998</v>
      </c>
      <c r="F55" s="5">
        <f t="shared" si="2"/>
        <v>4.8987804799999992</v>
      </c>
    </row>
    <row r="56" spans="2:6" x14ac:dyDescent="0.3">
      <c r="B56" s="1">
        <v>5</v>
      </c>
      <c r="C56" s="2">
        <f t="shared" si="3"/>
        <v>12</v>
      </c>
      <c r="D56" s="2">
        <f t="shared" si="0"/>
        <v>6</v>
      </c>
      <c r="E56" s="4">
        <f t="shared" si="1"/>
        <v>2457</v>
      </c>
      <c r="F56" s="5">
        <f t="shared" si="2"/>
        <v>4.9987640000000004</v>
      </c>
    </row>
    <row r="57" spans="2:6" x14ac:dyDescent="0.3">
      <c r="B57" s="1">
        <v>5.0999999999999996</v>
      </c>
      <c r="C57" s="2">
        <f t="shared" si="3"/>
        <v>12.16</v>
      </c>
      <c r="D57" s="2">
        <f t="shared" si="0"/>
        <v>6.08</v>
      </c>
      <c r="E57" s="4">
        <f t="shared" si="1"/>
        <v>2489.7599999999998</v>
      </c>
      <c r="F57" s="5">
        <f t="shared" si="2"/>
        <v>5.098747519999999</v>
      </c>
    </row>
    <row r="58" spans="2:6" x14ac:dyDescent="0.3">
      <c r="B58" s="1">
        <v>5.2</v>
      </c>
      <c r="C58" s="2">
        <f t="shared" si="3"/>
        <v>12.32</v>
      </c>
      <c r="D58" s="2">
        <f t="shared" si="0"/>
        <v>6.16</v>
      </c>
      <c r="E58" s="4">
        <f t="shared" si="1"/>
        <v>2522.52</v>
      </c>
      <c r="F58" s="5">
        <f t="shared" si="2"/>
        <v>5.1987310400000002</v>
      </c>
    </row>
    <row r="59" spans="2:6" x14ac:dyDescent="0.3">
      <c r="B59" s="1">
        <v>5.3</v>
      </c>
      <c r="C59" s="2">
        <f t="shared" si="3"/>
        <v>12.48</v>
      </c>
      <c r="D59" s="2">
        <f t="shared" si="0"/>
        <v>6.24</v>
      </c>
      <c r="E59" s="4">
        <f t="shared" si="1"/>
        <v>2555.2800000000002</v>
      </c>
      <c r="F59" s="5">
        <f t="shared" si="2"/>
        <v>5.2987145600000005</v>
      </c>
    </row>
    <row r="60" spans="2:6" x14ac:dyDescent="0.3">
      <c r="B60" s="1">
        <v>5.4</v>
      </c>
      <c r="C60" s="2">
        <f t="shared" si="3"/>
        <v>12.64</v>
      </c>
      <c r="D60" s="2">
        <f t="shared" si="0"/>
        <v>6.32</v>
      </c>
      <c r="E60" s="4">
        <f t="shared" si="1"/>
        <v>2588.04</v>
      </c>
      <c r="F60" s="5">
        <f t="shared" si="2"/>
        <v>5.39869808</v>
      </c>
    </row>
    <row r="61" spans="2:6" x14ac:dyDescent="0.3">
      <c r="B61" s="1">
        <v>5.5</v>
      </c>
      <c r="C61" s="2">
        <f t="shared" si="3"/>
        <v>12.8</v>
      </c>
      <c r="D61" s="2">
        <f t="shared" si="0"/>
        <v>6.4</v>
      </c>
      <c r="E61" s="4">
        <f t="shared" si="1"/>
        <v>2620.8000000000002</v>
      </c>
      <c r="F61" s="5">
        <f t="shared" si="2"/>
        <v>5.4986816000000003</v>
      </c>
    </row>
    <row r="62" spans="2:6" x14ac:dyDescent="0.3">
      <c r="B62" s="1">
        <v>5.6</v>
      </c>
      <c r="C62" s="2">
        <f t="shared" si="3"/>
        <v>12.959999999999999</v>
      </c>
      <c r="D62" s="2">
        <f t="shared" si="0"/>
        <v>6.4799999999999986</v>
      </c>
      <c r="E62" s="4">
        <f t="shared" si="1"/>
        <v>2653.5599999999995</v>
      </c>
      <c r="F62" s="5">
        <f t="shared" si="2"/>
        <v>5.5986651199999979</v>
      </c>
    </row>
    <row r="63" spans="2:6" x14ac:dyDescent="0.3">
      <c r="B63" s="1">
        <v>5.7</v>
      </c>
      <c r="C63" s="2">
        <f t="shared" si="3"/>
        <v>13.120000000000001</v>
      </c>
      <c r="D63" s="2">
        <f t="shared" si="0"/>
        <v>6.5600000000000005</v>
      </c>
      <c r="E63" s="4">
        <f t="shared" si="1"/>
        <v>2686.32</v>
      </c>
      <c r="F63" s="5">
        <f t="shared" si="2"/>
        <v>5.69864864</v>
      </c>
    </row>
    <row r="64" spans="2:6" x14ac:dyDescent="0.3">
      <c r="B64" s="1">
        <v>5.8</v>
      </c>
      <c r="C64" s="2">
        <f t="shared" si="3"/>
        <v>13.28</v>
      </c>
      <c r="D64" s="2">
        <f t="shared" si="0"/>
        <v>6.64</v>
      </c>
      <c r="E64" s="4">
        <f t="shared" si="1"/>
        <v>2719.0799999999995</v>
      </c>
      <c r="F64" s="5">
        <f t="shared" si="2"/>
        <v>5.7986321599999986</v>
      </c>
    </row>
    <row r="65" spans="2:6" x14ac:dyDescent="0.3">
      <c r="B65" s="1">
        <v>5.9</v>
      </c>
      <c r="C65" s="2">
        <f t="shared" si="3"/>
        <v>13.440000000000001</v>
      </c>
      <c r="D65" s="2">
        <f t="shared" si="0"/>
        <v>6.7200000000000006</v>
      </c>
      <c r="E65" s="4">
        <f t="shared" si="1"/>
        <v>2751.84</v>
      </c>
      <c r="F65" s="5">
        <f t="shared" si="2"/>
        <v>5.8986156800000007</v>
      </c>
    </row>
    <row r="66" spans="2:6" x14ac:dyDescent="0.3">
      <c r="B66" s="1">
        <v>6</v>
      </c>
      <c r="C66" s="2">
        <f t="shared" si="3"/>
        <v>13.600000000000001</v>
      </c>
      <c r="D66" s="2">
        <f t="shared" si="0"/>
        <v>6.8000000000000007</v>
      </c>
      <c r="E66" s="4">
        <f t="shared" si="1"/>
        <v>2784.6000000000004</v>
      </c>
      <c r="F66" s="5">
        <f t="shared" si="2"/>
        <v>5.998599200000001</v>
      </c>
    </row>
    <row r="67" spans="2:6" x14ac:dyDescent="0.3">
      <c r="B67" s="1">
        <v>6.1</v>
      </c>
      <c r="C67" s="2">
        <f t="shared" si="3"/>
        <v>13.76</v>
      </c>
      <c r="D67" s="2">
        <f t="shared" si="0"/>
        <v>6.88</v>
      </c>
      <c r="E67" s="4">
        <f t="shared" si="1"/>
        <v>2817.3599999999997</v>
      </c>
      <c r="F67" s="5">
        <f t="shared" si="2"/>
        <v>6.0985827199999996</v>
      </c>
    </row>
    <row r="68" spans="2:6" x14ac:dyDescent="0.3">
      <c r="B68" s="1">
        <v>6.2</v>
      </c>
      <c r="C68" s="2">
        <f t="shared" si="3"/>
        <v>13.920000000000002</v>
      </c>
      <c r="D68" s="2">
        <f t="shared" si="0"/>
        <v>6.9600000000000009</v>
      </c>
      <c r="E68" s="4">
        <f t="shared" si="1"/>
        <v>2850.1200000000003</v>
      </c>
      <c r="F68" s="5">
        <f t="shared" si="2"/>
        <v>6.1985662400000017</v>
      </c>
    </row>
    <row r="69" spans="2:6" x14ac:dyDescent="0.3">
      <c r="B69" s="1">
        <v>6.3</v>
      </c>
      <c r="C69" s="2">
        <f t="shared" si="3"/>
        <v>14.08</v>
      </c>
      <c r="D69" s="2">
        <f t="shared" si="0"/>
        <v>7.04</v>
      </c>
      <c r="E69" s="4">
        <f t="shared" si="1"/>
        <v>2882.8799999999997</v>
      </c>
      <c r="F69" s="5">
        <f t="shared" si="2"/>
        <v>6.2985497599999984</v>
      </c>
    </row>
    <row r="70" spans="2:6" x14ac:dyDescent="0.3">
      <c r="B70" s="1">
        <v>6.4</v>
      </c>
      <c r="C70" s="2">
        <f t="shared" si="3"/>
        <v>14.240000000000002</v>
      </c>
      <c r="D70" s="2">
        <f t="shared" si="0"/>
        <v>7.120000000000001</v>
      </c>
      <c r="E70" s="4">
        <f t="shared" si="1"/>
        <v>2915.6400000000003</v>
      </c>
      <c r="F70" s="5">
        <f t="shared" si="2"/>
        <v>6.3985332800000005</v>
      </c>
    </row>
    <row r="71" spans="2:6" x14ac:dyDescent="0.3">
      <c r="B71" s="1">
        <v>6.5</v>
      </c>
      <c r="C71" s="2">
        <f t="shared" si="3"/>
        <v>14.4</v>
      </c>
      <c r="D71" s="2">
        <f t="shared" ref="D71:D106" si="4">+C71*500/1000</f>
        <v>7.2</v>
      </c>
      <c r="E71" s="4">
        <f t="shared" ref="E71:E106" si="5">+D71/10*4095</f>
        <v>2948.4</v>
      </c>
      <c r="F71" s="5">
        <f t="shared" ref="F71:F106" si="6">0.003052*E71-2.5</f>
        <v>6.4985168000000009</v>
      </c>
    </row>
    <row r="72" spans="2:6" x14ac:dyDescent="0.3">
      <c r="B72" s="1">
        <v>6.6</v>
      </c>
      <c r="C72" s="2">
        <f t="shared" ref="C72:C105" si="7" xml:space="preserve"> 1.6*B72 + 4</f>
        <v>14.56</v>
      </c>
      <c r="D72" s="2">
        <f t="shared" si="4"/>
        <v>7.28</v>
      </c>
      <c r="E72" s="4">
        <f t="shared" si="5"/>
        <v>2981.16</v>
      </c>
      <c r="F72" s="5">
        <f t="shared" si="6"/>
        <v>6.5985003199999994</v>
      </c>
    </row>
    <row r="73" spans="2:6" x14ac:dyDescent="0.3">
      <c r="B73" s="1">
        <v>6.7</v>
      </c>
      <c r="C73" s="2">
        <f t="shared" si="7"/>
        <v>14.72</v>
      </c>
      <c r="D73" s="2">
        <f t="shared" si="4"/>
        <v>7.36</v>
      </c>
      <c r="E73" s="4">
        <f t="shared" si="5"/>
        <v>3013.92</v>
      </c>
      <c r="F73" s="5">
        <f t="shared" si="6"/>
        <v>6.6984838399999997</v>
      </c>
    </row>
    <row r="74" spans="2:6" x14ac:dyDescent="0.3">
      <c r="B74" s="1">
        <v>6.8</v>
      </c>
      <c r="C74" s="2">
        <f t="shared" si="7"/>
        <v>14.88</v>
      </c>
      <c r="D74" s="2">
        <f t="shared" si="4"/>
        <v>7.44</v>
      </c>
      <c r="E74" s="4">
        <f t="shared" si="5"/>
        <v>3046.68</v>
      </c>
      <c r="F74" s="5">
        <f t="shared" si="6"/>
        <v>6.7984673600000001</v>
      </c>
    </row>
    <row r="75" spans="2:6" x14ac:dyDescent="0.3">
      <c r="B75" s="1">
        <v>6.9</v>
      </c>
      <c r="C75" s="2">
        <f t="shared" si="7"/>
        <v>15.040000000000001</v>
      </c>
      <c r="D75" s="2">
        <f t="shared" si="4"/>
        <v>7.5200000000000014</v>
      </c>
      <c r="E75" s="4">
        <f t="shared" si="5"/>
        <v>3079.4400000000005</v>
      </c>
      <c r="F75" s="5">
        <f t="shared" si="6"/>
        <v>6.8984508800000022</v>
      </c>
    </row>
    <row r="76" spans="2:6" x14ac:dyDescent="0.3">
      <c r="B76" s="1">
        <v>7</v>
      </c>
      <c r="C76" s="2">
        <f t="shared" si="7"/>
        <v>15.200000000000001</v>
      </c>
      <c r="D76" s="2">
        <f t="shared" si="4"/>
        <v>7.6000000000000005</v>
      </c>
      <c r="E76" s="4">
        <f t="shared" si="5"/>
        <v>3112.2</v>
      </c>
      <c r="F76" s="5">
        <f t="shared" si="6"/>
        <v>6.9984343999999989</v>
      </c>
    </row>
    <row r="77" spans="2:6" x14ac:dyDescent="0.3">
      <c r="B77" s="1">
        <v>7.1</v>
      </c>
      <c r="C77" s="2">
        <f t="shared" si="7"/>
        <v>15.36</v>
      </c>
      <c r="D77" s="2">
        <f t="shared" si="4"/>
        <v>7.68</v>
      </c>
      <c r="E77" s="4">
        <f t="shared" si="5"/>
        <v>3144.96</v>
      </c>
      <c r="F77" s="5">
        <f t="shared" si="6"/>
        <v>7.098417920000001</v>
      </c>
    </row>
    <row r="78" spans="2:6" x14ac:dyDescent="0.3">
      <c r="B78" s="1">
        <v>7.2</v>
      </c>
      <c r="C78" s="2">
        <f t="shared" si="7"/>
        <v>15.520000000000001</v>
      </c>
      <c r="D78" s="2">
        <f t="shared" si="4"/>
        <v>7.7600000000000007</v>
      </c>
      <c r="E78" s="4">
        <f t="shared" si="5"/>
        <v>3177.7200000000003</v>
      </c>
      <c r="F78" s="5">
        <f t="shared" si="6"/>
        <v>7.1984014400000014</v>
      </c>
    </row>
    <row r="79" spans="2:6" x14ac:dyDescent="0.3">
      <c r="B79" s="1">
        <v>7.3</v>
      </c>
      <c r="C79" s="2">
        <f t="shared" si="7"/>
        <v>15.68</v>
      </c>
      <c r="D79" s="2">
        <f t="shared" si="4"/>
        <v>7.84</v>
      </c>
      <c r="E79" s="4">
        <f t="shared" si="5"/>
        <v>3210.48</v>
      </c>
      <c r="F79" s="5">
        <f t="shared" si="6"/>
        <v>7.2983849599999999</v>
      </c>
    </row>
    <row r="80" spans="2:6" x14ac:dyDescent="0.3">
      <c r="B80" s="1">
        <v>7.4</v>
      </c>
      <c r="C80" s="2">
        <f t="shared" si="7"/>
        <v>15.840000000000002</v>
      </c>
      <c r="D80" s="2">
        <f t="shared" si="4"/>
        <v>7.9200000000000008</v>
      </c>
      <c r="E80" s="4">
        <f t="shared" si="5"/>
        <v>3243.2400000000002</v>
      </c>
      <c r="F80" s="5">
        <f t="shared" si="6"/>
        <v>7.3983684800000002</v>
      </c>
    </row>
    <row r="81" spans="2:6" x14ac:dyDescent="0.3">
      <c r="B81" s="1">
        <v>7.5</v>
      </c>
      <c r="C81" s="2">
        <f t="shared" si="7"/>
        <v>16</v>
      </c>
      <c r="D81" s="2">
        <f t="shared" si="4"/>
        <v>8</v>
      </c>
      <c r="E81" s="4">
        <f t="shared" si="5"/>
        <v>3276</v>
      </c>
      <c r="F81" s="5">
        <f t="shared" si="6"/>
        <v>7.4983520000000006</v>
      </c>
    </row>
    <row r="82" spans="2:6" x14ac:dyDescent="0.3">
      <c r="B82" s="1">
        <v>7.6</v>
      </c>
      <c r="C82" s="2">
        <f t="shared" si="7"/>
        <v>16.16</v>
      </c>
      <c r="D82" s="2">
        <f t="shared" si="4"/>
        <v>8.08</v>
      </c>
      <c r="E82" s="4">
        <f t="shared" si="5"/>
        <v>3308.76</v>
      </c>
      <c r="F82" s="5">
        <f t="shared" si="6"/>
        <v>7.5983355200000009</v>
      </c>
    </row>
    <row r="83" spans="2:6" x14ac:dyDescent="0.3">
      <c r="B83" s="1">
        <v>7.7</v>
      </c>
      <c r="C83" s="2">
        <f t="shared" si="7"/>
        <v>16.32</v>
      </c>
      <c r="D83" s="2">
        <f t="shared" si="4"/>
        <v>8.16</v>
      </c>
      <c r="E83" s="4">
        <f t="shared" si="5"/>
        <v>3341.5200000000004</v>
      </c>
      <c r="F83" s="5">
        <f t="shared" si="6"/>
        <v>7.6983190400000012</v>
      </c>
    </row>
    <row r="84" spans="2:6" x14ac:dyDescent="0.3">
      <c r="B84" s="1">
        <v>7.8</v>
      </c>
      <c r="C84" s="2">
        <f t="shared" si="7"/>
        <v>16.48</v>
      </c>
      <c r="D84" s="2">
        <f t="shared" si="4"/>
        <v>8.24</v>
      </c>
      <c r="E84" s="4">
        <f t="shared" si="5"/>
        <v>3374.28</v>
      </c>
      <c r="F84" s="5">
        <f t="shared" si="6"/>
        <v>7.7983025600000015</v>
      </c>
    </row>
    <row r="85" spans="2:6" x14ac:dyDescent="0.3">
      <c r="B85" s="1">
        <v>7.9</v>
      </c>
      <c r="C85" s="2">
        <f t="shared" si="7"/>
        <v>16.64</v>
      </c>
      <c r="D85" s="2">
        <f t="shared" si="4"/>
        <v>8.32</v>
      </c>
      <c r="E85" s="4">
        <f t="shared" si="5"/>
        <v>3407.0400000000004</v>
      </c>
      <c r="F85" s="5">
        <f t="shared" si="6"/>
        <v>7.8982860800000019</v>
      </c>
    </row>
    <row r="86" spans="2:6" x14ac:dyDescent="0.3">
      <c r="B86" s="1">
        <v>8</v>
      </c>
      <c r="C86" s="2">
        <f t="shared" si="7"/>
        <v>16.8</v>
      </c>
      <c r="D86" s="2">
        <f t="shared" si="4"/>
        <v>8.4</v>
      </c>
      <c r="E86" s="4">
        <f t="shared" si="5"/>
        <v>3439.8</v>
      </c>
      <c r="F86" s="5">
        <f t="shared" si="6"/>
        <v>7.9982696000000004</v>
      </c>
    </row>
    <row r="87" spans="2:6" x14ac:dyDescent="0.3">
      <c r="B87" s="1">
        <v>8.1</v>
      </c>
      <c r="C87" s="2">
        <f t="shared" si="7"/>
        <v>16.96</v>
      </c>
      <c r="D87" s="2">
        <f t="shared" si="4"/>
        <v>8.48</v>
      </c>
      <c r="E87" s="4">
        <f t="shared" si="5"/>
        <v>3472.5600000000004</v>
      </c>
      <c r="F87" s="5">
        <f t="shared" si="6"/>
        <v>8.0982531200000007</v>
      </c>
    </row>
    <row r="88" spans="2:6" x14ac:dyDescent="0.3">
      <c r="B88" s="1">
        <v>8.1999999999999993</v>
      </c>
      <c r="C88" s="2">
        <f t="shared" si="7"/>
        <v>17.119999999999997</v>
      </c>
      <c r="D88" s="2">
        <f t="shared" si="4"/>
        <v>8.5599999999999987</v>
      </c>
      <c r="E88" s="4">
        <f t="shared" si="5"/>
        <v>3505.3199999999993</v>
      </c>
      <c r="F88" s="5">
        <f t="shared" si="6"/>
        <v>8.1982366399999975</v>
      </c>
    </row>
    <row r="89" spans="2:6" x14ac:dyDescent="0.3">
      <c r="B89" s="1">
        <v>8.3000000000000007</v>
      </c>
      <c r="C89" s="2">
        <f t="shared" si="7"/>
        <v>17.28</v>
      </c>
      <c r="D89" s="2">
        <f t="shared" si="4"/>
        <v>8.64</v>
      </c>
      <c r="E89" s="4">
        <f t="shared" si="5"/>
        <v>3538.0800000000004</v>
      </c>
      <c r="F89" s="5">
        <f t="shared" si="6"/>
        <v>8.2982201600000014</v>
      </c>
    </row>
    <row r="90" spans="2:6" x14ac:dyDescent="0.3">
      <c r="B90" s="1">
        <v>8.4</v>
      </c>
      <c r="C90" s="2">
        <f t="shared" si="7"/>
        <v>17.440000000000001</v>
      </c>
      <c r="D90" s="2">
        <f t="shared" si="4"/>
        <v>8.7200000000000006</v>
      </c>
      <c r="E90" s="4">
        <f t="shared" si="5"/>
        <v>3570.8400000000006</v>
      </c>
      <c r="F90" s="5">
        <f t="shared" si="6"/>
        <v>8.3982036800000017</v>
      </c>
    </row>
    <row r="91" spans="2:6" x14ac:dyDescent="0.3">
      <c r="B91" s="1">
        <v>8.5</v>
      </c>
      <c r="C91" s="2">
        <f t="shared" si="7"/>
        <v>17.600000000000001</v>
      </c>
      <c r="D91" s="2">
        <f t="shared" si="4"/>
        <v>8.8000000000000007</v>
      </c>
      <c r="E91" s="4">
        <f t="shared" si="5"/>
        <v>3603.6000000000004</v>
      </c>
      <c r="F91" s="5">
        <f t="shared" si="6"/>
        <v>8.4981872000000021</v>
      </c>
    </row>
    <row r="92" spans="2:6" x14ac:dyDescent="0.3">
      <c r="B92" s="1">
        <v>8.6</v>
      </c>
      <c r="C92" s="2">
        <f t="shared" si="7"/>
        <v>17.759999999999998</v>
      </c>
      <c r="D92" s="2">
        <f t="shared" si="4"/>
        <v>8.879999999999999</v>
      </c>
      <c r="E92" s="4">
        <f t="shared" si="5"/>
        <v>3636.3599999999997</v>
      </c>
      <c r="F92" s="5">
        <f t="shared" si="6"/>
        <v>8.5981707199999988</v>
      </c>
    </row>
    <row r="93" spans="2:6" x14ac:dyDescent="0.3">
      <c r="B93" s="1">
        <v>8.6999999999999993</v>
      </c>
      <c r="C93" s="2">
        <f t="shared" si="7"/>
        <v>17.920000000000002</v>
      </c>
      <c r="D93" s="2">
        <f t="shared" si="4"/>
        <v>8.9600000000000009</v>
      </c>
      <c r="E93" s="4">
        <f t="shared" si="5"/>
        <v>3669.1200000000003</v>
      </c>
      <c r="F93" s="5">
        <f t="shared" si="6"/>
        <v>8.6981542400000009</v>
      </c>
    </row>
    <row r="94" spans="2:6" x14ac:dyDescent="0.3">
      <c r="B94" s="1">
        <v>8.8000000000000007</v>
      </c>
      <c r="C94" s="2">
        <f t="shared" si="7"/>
        <v>18.080000000000002</v>
      </c>
      <c r="D94" s="2">
        <f t="shared" si="4"/>
        <v>9.0400000000000027</v>
      </c>
      <c r="E94" s="4">
        <f t="shared" si="5"/>
        <v>3701.880000000001</v>
      </c>
      <c r="F94" s="5">
        <f t="shared" si="6"/>
        <v>8.798137760000003</v>
      </c>
    </row>
    <row r="95" spans="2:6" x14ac:dyDescent="0.3">
      <c r="B95" s="1">
        <v>8.9</v>
      </c>
      <c r="C95" s="2">
        <f t="shared" si="7"/>
        <v>18.240000000000002</v>
      </c>
      <c r="D95" s="2">
        <f t="shared" si="4"/>
        <v>9.120000000000001</v>
      </c>
      <c r="E95" s="4">
        <f t="shared" si="5"/>
        <v>3734.6400000000008</v>
      </c>
      <c r="F95" s="5">
        <f t="shared" si="6"/>
        <v>8.8981212800000034</v>
      </c>
    </row>
    <row r="96" spans="2:6" x14ac:dyDescent="0.3">
      <c r="B96" s="1">
        <v>9</v>
      </c>
      <c r="C96" s="2">
        <f t="shared" si="7"/>
        <v>18.399999999999999</v>
      </c>
      <c r="D96" s="2">
        <f t="shared" si="4"/>
        <v>9.1999999999999993</v>
      </c>
      <c r="E96" s="4">
        <f t="shared" si="5"/>
        <v>3767.3999999999996</v>
      </c>
      <c r="F96" s="5">
        <f t="shared" si="6"/>
        <v>8.9981047999999983</v>
      </c>
    </row>
    <row r="97" spans="2:6" x14ac:dyDescent="0.3">
      <c r="B97" s="1">
        <v>9.1</v>
      </c>
      <c r="C97" s="2">
        <f t="shared" si="7"/>
        <v>18.560000000000002</v>
      </c>
      <c r="D97" s="2">
        <f t="shared" si="4"/>
        <v>9.2800000000000011</v>
      </c>
      <c r="E97" s="4">
        <f t="shared" si="5"/>
        <v>3800.1600000000008</v>
      </c>
      <c r="F97" s="5">
        <f t="shared" si="6"/>
        <v>9.0980883200000022</v>
      </c>
    </row>
    <row r="98" spans="2:6" x14ac:dyDescent="0.3">
      <c r="B98" s="1">
        <v>9.1999999999999993</v>
      </c>
      <c r="C98" s="2">
        <f t="shared" si="7"/>
        <v>18.72</v>
      </c>
      <c r="D98" s="2">
        <f t="shared" si="4"/>
        <v>9.36</v>
      </c>
      <c r="E98" s="4">
        <f t="shared" si="5"/>
        <v>3832.9199999999996</v>
      </c>
      <c r="F98" s="5">
        <f t="shared" si="6"/>
        <v>9.198071839999999</v>
      </c>
    </row>
    <row r="99" spans="2:6" x14ac:dyDescent="0.3">
      <c r="B99" s="1">
        <v>9.3000000000000007</v>
      </c>
      <c r="C99" s="2">
        <f t="shared" si="7"/>
        <v>18.880000000000003</v>
      </c>
      <c r="D99" s="2">
        <f t="shared" si="4"/>
        <v>9.4400000000000013</v>
      </c>
      <c r="E99" s="4">
        <f t="shared" si="5"/>
        <v>3865.6800000000007</v>
      </c>
      <c r="F99" s="5">
        <f t="shared" si="6"/>
        <v>9.2980553600000029</v>
      </c>
    </row>
    <row r="100" spans="2:6" x14ac:dyDescent="0.3">
      <c r="B100" s="1">
        <v>9.4</v>
      </c>
      <c r="C100" s="2">
        <f t="shared" si="7"/>
        <v>19.04</v>
      </c>
      <c r="D100" s="2">
        <f t="shared" si="4"/>
        <v>9.52</v>
      </c>
      <c r="E100" s="4">
        <f t="shared" si="5"/>
        <v>3898.4399999999996</v>
      </c>
      <c r="F100" s="5">
        <f t="shared" si="6"/>
        <v>9.3980388799999997</v>
      </c>
    </row>
    <row r="101" spans="2:6" x14ac:dyDescent="0.3">
      <c r="B101" s="1">
        <v>9.5</v>
      </c>
      <c r="C101" s="2">
        <f t="shared" si="7"/>
        <v>19.200000000000003</v>
      </c>
      <c r="D101" s="2">
        <f t="shared" si="4"/>
        <v>9.6000000000000014</v>
      </c>
      <c r="E101" s="4">
        <f t="shared" si="5"/>
        <v>3931.2000000000007</v>
      </c>
      <c r="F101" s="5">
        <f t="shared" si="6"/>
        <v>9.4980224000000018</v>
      </c>
    </row>
    <row r="102" spans="2:6" x14ac:dyDescent="0.3">
      <c r="B102" s="1">
        <v>9.6</v>
      </c>
      <c r="C102" s="2">
        <f t="shared" si="7"/>
        <v>19.36</v>
      </c>
      <c r="D102" s="2">
        <f t="shared" si="4"/>
        <v>9.68</v>
      </c>
      <c r="E102" s="4">
        <f t="shared" si="5"/>
        <v>3963.96</v>
      </c>
      <c r="F102" s="5">
        <f t="shared" si="6"/>
        <v>9.5980059200000003</v>
      </c>
    </row>
    <row r="103" spans="2:6" x14ac:dyDescent="0.3">
      <c r="B103" s="1">
        <v>9.6999999999999993</v>
      </c>
      <c r="C103" s="2">
        <f t="shared" si="7"/>
        <v>19.52</v>
      </c>
      <c r="D103" s="2">
        <f t="shared" si="4"/>
        <v>9.76</v>
      </c>
      <c r="E103" s="4">
        <f t="shared" si="5"/>
        <v>3996.72</v>
      </c>
      <c r="F103" s="5">
        <f t="shared" si="6"/>
        <v>9.6979894399999989</v>
      </c>
    </row>
    <row r="104" spans="2:6" x14ac:dyDescent="0.3">
      <c r="B104" s="1">
        <v>9.8000000000000007</v>
      </c>
      <c r="C104" s="2">
        <f t="shared" si="7"/>
        <v>19.68</v>
      </c>
      <c r="D104" s="2">
        <f t="shared" si="4"/>
        <v>9.84</v>
      </c>
      <c r="E104" s="4">
        <f t="shared" si="5"/>
        <v>4029.48</v>
      </c>
      <c r="F104" s="5">
        <f t="shared" si="6"/>
        <v>9.797972960000001</v>
      </c>
    </row>
    <row r="105" spans="2:6" x14ac:dyDescent="0.3">
      <c r="B105" s="1">
        <v>9.9</v>
      </c>
      <c r="C105" s="2">
        <f t="shared" si="7"/>
        <v>19.840000000000003</v>
      </c>
      <c r="D105" s="2">
        <f t="shared" si="4"/>
        <v>9.9200000000000017</v>
      </c>
      <c r="E105" s="4">
        <f t="shared" si="5"/>
        <v>4062.2400000000007</v>
      </c>
      <c r="F105" s="5">
        <f t="shared" si="6"/>
        <v>9.8979564800000031</v>
      </c>
    </row>
    <row r="106" spans="2:6" x14ac:dyDescent="0.3">
      <c r="B106" s="1">
        <v>10</v>
      </c>
      <c r="C106" s="2">
        <v>20</v>
      </c>
      <c r="D106" s="2">
        <f t="shared" si="4"/>
        <v>10</v>
      </c>
      <c r="E106" s="4">
        <f t="shared" si="5"/>
        <v>4095</v>
      </c>
      <c r="F106" s="5">
        <f t="shared" si="6"/>
        <v>9.9979399999999998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2020-12-29T00:59:21Z</dcterms:created>
  <dcterms:modified xsi:type="dcterms:W3CDTF">2020-12-29T11:45:54Z</dcterms:modified>
</cp:coreProperties>
</file>