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fn.NORM.INV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<sst xmlns="http://schemas.openxmlformats.org/spreadsheetml/2006/main" count="23" uniqueCount="16">
  <si>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Ejemplo</t>
  </si>
  <si>
    <t>Monte Carlo con N=100 muestras (filas 6 a 105).</t>
  </si>
  <si>
    <t>N</t>
  </si>
  <si>
    <t>Intervalo confianza</t>
  </si>
  <si>
    <t>Estimación pf=Prob(R&lt;=S)</t>
  </si>
  <si>
    <t>DE v.a.</t>
  </si>
  <si>
    <t>DE estimador</t>
  </si>
  <si>
    <t>I1</t>
  </si>
  <si>
    <t>I2</t>
  </si>
  <si>
    <t>R</t>
  </si>
  <si>
    <t>S</t>
  </si>
  <si>
    <t>indicatriz(R&lt;=S)</t>
  </si>
  <si>
    <t xml:space="preserve">nivel confianza </t>
  </si>
  <si>
    <t>delta</t>
  </si>
  <si>
    <t>Inv .Normal (1-delta/2)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</si>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</sst>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20" zoomScaleNormal="120" workbookViewId="0" topLeftCell="A1">
      <selection activeCell="D5" sqref="D5"/>
    </sheetView>
  </sheetViews>
  <sheetFormatPr defaultColWidth="10.28125" defaultRowHeight="12.75"/>
  <cols>
    <col min="1" max="16384" width="11.57421875" style="0" customWidth="1"/>
  </cols>
  <sheetData>
    <row r="1" spans="1:10" ht="12.75">
      <c r="A1" t="s">
        <v>0</v>
      </c>
      <c r="B1" t="s">
        <v>1</v>
      </c>
      <c r="G1" t="s">
        <v>2</v>
      </c>
      <c r="H1">
        <v>100</v>
      </c>
      <c r="J1" t="s">
        <v>3</v>
      </c>
    </row>
    <row r="2" spans="3:11" ht="12.75">
      <c r="C2" t="s">
        <v>4</v>
      </c>
      <c r="E2" t="s">
        <v>5</v>
      </c>
      <c r="F2" t="s">
        <v>6</v>
      </c>
      <c r="J2" t="s">
        <v>7</v>
      </c>
      <c r="K2" t="s">
        <v>8</v>
      </c>
    </row>
    <row r="3" spans="3:11" ht="12.75">
      <c r="C3">
        <f>+AVERAGE(C6:C105)</f>
        <v>0.14</v>
      </c>
      <c r="E3">
        <f>+STDEV(C6:C105)</f>
        <v>0.34873508801977704</v>
      </c>
      <c r="F3">
        <f>+STDEV(C6:C105)/SQRT($H$1)</f>
        <v>0.034873508801977704</v>
      </c>
      <c r="J3">
        <f>+$C$3-$J$6*$F$3</f>
        <v>0.07164917873358308</v>
      </c>
      <c r="K3">
        <f>+$C$3+$J$6*$F$3</f>
        <v>0.20835082126641696</v>
      </c>
    </row>
    <row r="4" ht="12.75">
      <c r="E4" s="1"/>
    </row>
    <row r="5" spans="1:10" ht="12.75">
      <c r="A5" t="s">
        <v>9</v>
      </c>
      <c r="B5" t="s">
        <v>10</v>
      </c>
      <c r="C5" t="s">
        <v>11</v>
      </c>
      <c r="E5" s="1"/>
      <c r="H5" t="s">
        <v>12</v>
      </c>
      <c r="I5" t="s">
        <v>13</v>
      </c>
      <c r="J5" t="s">
        <v>14</v>
      </c>
    </row>
    <row r="6" spans="1:10" ht="12.75">
      <c r="A6">
        <f aca="true" ca="1" t="shared" si="0" ref="A6:A105">+200+300*RAND()</f>
        <v>234.543506870205</v>
      </c>
      <c r="B6">
        <f aca="true" ca="1" t="shared" si="1" ref="B6:B105">+400*RAND()</f>
        <v>87.89753058159565</v>
      </c>
      <c r="C6">
        <f aca="true" t="shared" si="2" ref="C6:C105">+IF(A6&lt;=B6,1,0)</f>
        <v>0</v>
      </c>
      <c r="E6" s="1"/>
      <c r="H6">
        <v>0.95</v>
      </c>
      <c r="I6">
        <f>+1-H6</f>
        <v>0.04999999999999993</v>
      </c>
      <c r="J6">
        <f>+_xlfn.NORM.INV(1-I6/2,0,1)</f>
        <v>1.9599639845400558</v>
      </c>
    </row>
    <row r="7" spans="1:5" ht="12.75">
      <c r="A7">
        <f ca="1" t="shared" si="0"/>
        <v>374.11185441439704</v>
      </c>
      <c r="B7">
        <f ca="1" t="shared" si="1"/>
        <v>224.1156663999445</v>
      </c>
      <c r="C7">
        <f t="shared" si="2"/>
        <v>0</v>
      </c>
      <c r="E7" s="1"/>
    </row>
    <row r="8" spans="1:5" ht="12.75">
      <c r="A8">
        <f ca="1" t="shared" si="0"/>
        <v>412.58456256033077</v>
      </c>
      <c r="B8">
        <f ca="1" t="shared" si="1"/>
        <v>63.36702363890034</v>
      </c>
      <c r="C8">
        <f t="shared" si="2"/>
        <v>0</v>
      </c>
      <c r="E8" s="1"/>
    </row>
    <row r="9" spans="1:5" ht="12.75">
      <c r="A9">
        <f ca="1" t="shared" si="0"/>
        <v>478.2648224273415</v>
      </c>
      <c r="B9">
        <f ca="1" t="shared" si="1"/>
        <v>154.748103173343</v>
      </c>
      <c r="C9">
        <f t="shared" si="2"/>
        <v>0</v>
      </c>
      <c r="E9" s="1"/>
    </row>
    <row r="10" spans="1:5" ht="12.75">
      <c r="A10">
        <f ca="1" t="shared" si="0"/>
        <v>327.34943745574947</v>
      </c>
      <c r="B10">
        <f ca="1" t="shared" si="1"/>
        <v>228.99867749776695</v>
      </c>
      <c r="C10">
        <f t="shared" si="2"/>
        <v>0</v>
      </c>
      <c r="E10" s="1"/>
    </row>
    <row r="11" spans="1:5" ht="12.75">
      <c r="A11">
        <f ca="1" t="shared" si="0"/>
        <v>279.58492568766655</v>
      </c>
      <c r="B11">
        <f ca="1" t="shared" si="1"/>
        <v>137.994782454991</v>
      </c>
      <c r="C11">
        <f t="shared" si="2"/>
        <v>0</v>
      </c>
      <c r="E11" s="1"/>
    </row>
    <row r="12" spans="1:5" ht="12.75">
      <c r="A12">
        <f ca="1" t="shared" si="0"/>
        <v>444.94814762844845</v>
      </c>
      <c r="B12">
        <f ca="1" t="shared" si="1"/>
        <v>60.19587951034999</v>
      </c>
      <c r="C12">
        <f t="shared" si="2"/>
        <v>0</v>
      </c>
      <c r="E12" s="1"/>
    </row>
    <row r="13" spans="1:5" ht="12.75">
      <c r="A13">
        <f ca="1" t="shared" si="0"/>
        <v>471.4958154832188</v>
      </c>
      <c r="B13">
        <f ca="1" t="shared" si="1"/>
        <v>395.70929934371</v>
      </c>
      <c r="C13">
        <f t="shared" si="2"/>
        <v>0</v>
      </c>
      <c r="E13" s="1"/>
    </row>
    <row r="14" spans="1:3" ht="12.75">
      <c r="A14">
        <f ca="1" t="shared" si="0"/>
        <v>286.9599675067814</v>
      </c>
      <c r="B14">
        <f ca="1" t="shared" si="1"/>
        <v>281.05342334753993</v>
      </c>
      <c r="C14">
        <f t="shared" si="2"/>
        <v>0</v>
      </c>
    </row>
    <row r="15" spans="1:3" ht="12.75">
      <c r="A15">
        <f ca="1" t="shared" si="0"/>
        <v>446.3583479046748</v>
      </c>
      <c r="B15">
        <f ca="1" t="shared" si="1"/>
        <v>171.37006149935155</v>
      </c>
      <c r="C15">
        <f t="shared" si="2"/>
        <v>0</v>
      </c>
    </row>
    <row r="16" spans="1:3" ht="12.75">
      <c r="A16">
        <f ca="1" t="shared" si="0"/>
        <v>424.94657279785366</v>
      </c>
      <c r="B16">
        <f ca="1" t="shared" si="1"/>
        <v>142.04004159415692</v>
      </c>
      <c r="C16">
        <f t="shared" si="2"/>
        <v>0</v>
      </c>
    </row>
    <row r="17" spans="1:3" ht="12.75">
      <c r="A17">
        <f ca="1" t="shared" si="0"/>
        <v>466.23986059354405</v>
      </c>
      <c r="B17">
        <f ca="1" t="shared" si="1"/>
        <v>53.953620605244026</v>
      </c>
      <c r="C17">
        <f t="shared" si="2"/>
        <v>0</v>
      </c>
    </row>
    <row r="18" spans="1:3" ht="12.75">
      <c r="A18">
        <f ca="1" t="shared" si="0"/>
        <v>330.1911709413282</v>
      </c>
      <c r="B18">
        <f ca="1" t="shared" si="1"/>
        <v>30.620982971614115</v>
      </c>
      <c r="C18">
        <f t="shared" si="2"/>
        <v>0</v>
      </c>
    </row>
    <row r="19" spans="1:3" ht="12.75">
      <c r="A19">
        <f ca="1" t="shared" si="0"/>
        <v>449.44139715084646</v>
      </c>
      <c r="B19">
        <f ca="1" t="shared" si="1"/>
        <v>139.36705981239493</v>
      </c>
      <c r="C19">
        <f t="shared" si="2"/>
        <v>0</v>
      </c>
    </row>
    <row r="20" spans="1:9" ht="12.75">
      <c r="A20">
        <f ca="1" t="shared" si="0"/>
        <v>220.4033460306071</v>
      </c>
      <c r="B20">
        <f ca="1" t="shared" si="1"/>
        <v>193.43300477461955</v>
      </c>
      <c r="C20">
        <f t="shared" si="2"/>
        <v>0</v>
      </c>
      <c r="I20" t="s">
        <v>15</v>
      </c>
    </row>
    <row r="21" spans="1:9" ht="12.75">
      <c r="A21">
        <f ca="1" t="shared" si="0"/>
        <v>446.77052530702076</v>
      </c>
      <c r="B21">
        <f ca="1" t="shared" si="1"/>
        <v>250.12212173901105</v>
      </c>
      <c r="C21">
        <f t="shared" si="2"/>
        <v>0</v>
      </c>
      <c r="I21" t="s">
        <v>15</v>
      </c>
    </row>
    <row r="22" spans="1:9" ht="12.75">
      <c r="A22">
        <f ca="1" t="shared" si="0"/>
        <v>246.6211227189831</v>
      </c>
      <c r="B22">
        <f ca="1" t="shared" si="1"/>
        <v>292.5535380826561</v>
      </c>
      <c r="C22">
        <f t="shared" si="2"/>
        <v>1</v>
      </c>
      <c r="I22" t="s">
        <v>15</v>
      </c>
    </row>
    <row r="23" spans="1:9" ht="12.75">
      <c r="A23">
        <f ca="1" t="shared" si="0"/>
        <v>427.8943427113697</v>
      </c>
      <c r="B23">
        <f ca="1" t="shared" si="1"/>
        <v>196.957295854137</v>
      </c>
      <c r="C23">
        <f t="shared" si="2"/>
        <v>0</v>
      </c>
      <c r="I23" t="s">
        <v>15</v>
      </c>
    </row>
    <row r="24" spans="1:9" ht="12.75">
      <c r="A24">
        <f ca="1" t="shared" si="0"/>
        <v>306.93164807360347</v>
      </c>
      <c r="B24">
        <f ca="1" t="shared" si="1"/>
        <v>207.95164303702447</v>
      </c>
      <c r="C24">
        <f t="shared" si="2"/>
        <v>0</v>
      </c>
      <c r="I24" t="s">
        <v>15</v>
      </c>
    </row>
    <row r="25" spans="1:9" ht="12.75">
      <c r="A25">
        <f ca="1" t="shared" si="0"/>
        <v>335.9991256737732</v>
      </c>
      <c r="B25">
        <f ca="1" t="shared" si="1"/>
        <v>241.69655958537572</v>
      </c>
      <c r="C25">
        <f t="shared" si="2"/>
        <v>0</v>
      </c>
      <c r="I25" t="s">
        <v>15</v>
      </c>
    </row>
    <row r="26" spans="1:9" ht="12.75">
      <c r="A26">
        <f ca="1" t="shared" si="0"/>
        <v>314.18848809750426</v>
      </c>
      <c r="B26">
        <f ca="1" t="shared" si="1"/>
        <v>227.07074419453318</v>
      </c>
      <c r="C26">
        <f t="shared" si="2"/>
        <v>0</v>
      </c>
      <c r="I26" t="s">
        <v>15</v>
      </c>
    </row>
    <row r="27" spans="1:9" ht="12.75">
      <c r="A27">
        <f ca="1" t="shared" si="0"/>
        <v>319.6212795855055</v>
      </c>
      <c r="B27">
        <f ca="1" t="shared" si="1"/>
        <v>347.2074064891162</v>
      </c>
      <c r="C27">
        <f t="shared" si="2"/>
        <v>1</v>
      </c>
      <c r="I27" t="s">
        <v>15</v>
      </c>
    </row>
    <row r="28" spans="1:3" ht="12.75">
      <c r="A28">
        <f ca="1" t="shared" si="0"/>
        <v>266.0167134231538</v>
      </c>
      <c r="B28">
        <f ca="1" t="shared" si="1"/>
        <v>206.20793269559732</v>
      </c>
      <c r="C28">
        <f t="shared" si="2"/>
        <v>0</v>
      </c>
    </row>
    <row r="29" spans="1:3" ht="12.75">
      <c r="A29">
        <f ca="1" t="shared" si="0"/>
        <v>420.59848055514044</v>
      </c>
      <c r="B29">
        <f ca="1" t="shared" si="1"/>
        <v>31.384637302294177</v>
      </c>
      <c r="C29">
        <f t="shared" si="2"/>
        <v>0</v>
      </c>
    </row>
    <row r="30" spans="1:3" ht="12.75">
      <c r="A30">
        <f ca="1" t="shared" si="0"/>
        <v>409.80691621196775</v>
      </c>
      <c r="B30">
        <f ca="1" t="shared" si="1"/>
        <v>4.01913092134195</v>
      </c>
      <c r="C30">
        <f t="shared" si="2"/>
        <v>0</v>
      </c>
    </row>
    <row r="31" spans="1:3" ht="12.75">
      <c r="A31">
        <f ca="1" t="shared" si="0"/>
        <v>201.82922658152432</v>
      </c>
      <c r="B31">
        <f ca="1" t="shared" si="1"/>
        <v>167.9597900135943</v>
      </c>
      <c r="C31">
        <f t="shared" si="2"/>
        <v>0</v>
      </c>
    </row>
    <row r="32" spans="1:3" ht="12.75">
      <c r="A32">
        <f ca="1" t="shared" si="0"/>
        <v>248.22734793951383</v>
      </c>
      <c r="B32">
        <f ca="1" t="shared" si="1"/>
        <v>120.4199715323493</v>
      </c>
      <c r="C32">
        <f t="shared" si="2"/>
        <v>0</v>
      </c>
    </row>
    <row r="33" spans="1:3" ht="12.75">
      <c r="A33">
        <f ca="1" t="shared" si="0"/>
        <v>217.3222000482632</v>
      </c>
      <c r="B33">
        <f ca="1" t="shared" si="1"/>
        <v>263.46386793228504</v>
      </c>
      <c r="C33">
        <f t="shared" si="2"/>
        <v>1</v>
      </c>
    </row>
    <row r="34" spans="1:3" ht="12.75">
      <c r="A34">
        <f ca="1" t="shared" si="0"/>
        <v>228.78906607837575</v>
      </c>
      <c r="B34">
        <f ca="1" t="shared" si="1"/>
        <v>158.34200499991297</v>
      </c>
      <c r="C34">
        <f t="shared" si="2"/>
        <v>0</v>
      </c>
    </row>
    <row r="35" spans="1:3" ht="12.75">
      <c r="A35">
        <f ca="1" t="shared" si="0"/>
        <v>443.9786103567788</v>
      </c>
      <c r="B35">
        <f ca="1" t="shared" si="1"/>
        <v>113.5225394427616</v>
      </c>
      <c r="C35">
        <f t="shared" si="2"/>
        <v>0</v>
      </c>
    </row>
    <row r="36" spans="1:3" ht="12.75">
      <c r="A36">
        <f ca="1" t="shared" si="0"/>
        <v>473.5271008798874</v>
      </c>
      <c r="B36">
        <f ca="1" t="shared" si="1"/>
        <v>330.1307917868209</v>
      </c>
      <c r="C36">
        <f t="shared" si="2"/>
        <v>0</v>
      </c>
    </row>
    <row r="37" spans="1:3" ht="12.75">
      <c r="A37">
        <f ca="1" t="shared" si="0"/>
        <v>232.08182852948684</v>
      </c>
      <c r="B37">
        <f ca="1" t="shared" si="1"/>
        <v>138.56353534300084</v>
      </c>
      <c r="C37">
        <f t="shared" si="2"/>
        <v>0</v>
      </c>
    </row>
    <row r="38" spans="1:3" ht="12.75">
      <c r="A38">
        <f ca="1" t="shared" si="0"/>
        <v>243.33662014530807</v>
      </c>
      <c r="B38">
        <f ca="1" t="shared" si="1"/>
        <v>1.197293966459121</v>
      </c>
      <c r="C38">
        <f t="shared" si="2"/>
        <v>0</v>
      </c>
    </row>
    <row r="39" spans="1:3" ht="12.75">
      <c r="A39">
        <f ca="1" t="shared" si="0"/>
        <v>370.00891518094556</v>
      </c>
      <c r="B39">
        <f ca="1" t="shared" si="1"/>
        <v>228.1949871886952</v>
      </c>
      <c r="C39">
        <f t="shared" si="2"/>
        <v>0</v>
      </c>
    </row>
    <row r="40" spans="1:3" ht="12.75">
      <c r="A40">
        <f ca="1" t="shared" si="0"/>
        <v>495.8094811944842</v>
      </c>
      <c r="B40">
        <f ca="1" t="shared" si="1"/>
        <v>14.622046807425432</v>
      </c>
      <c r="C40">
        <f t="shared" si="2"/>
        <v>0</v>
      </c>
    </row>
    <row r="41" spans="1:3" ht="12.75">
      <c r="A41">
        <f ca="1" t="shared" si="0"/>
        <v>298.84274005012367</v>
      </c>
      <c r="B41">
        <f ca="1" t="shared" si="1"/>
        <v>384.03213558279924</v>
      </c>
      <c r="C41">
        <f t="shared" si="2"/>
        <v>1</v>
      </c>
    </row>
    <row r="42" spans="1:3" ht="12.75">
      <c r="A42">
        <f ca="1" t="shared" si="0"/>
        <v>336.5972483475798</v>
      </c>
      <c r="B42">
        <f ca="1" t="shared" si="1"/>
        <v>261.963321221392</v>
      </c>
      <c r="C42">
        <f t="shared" si="2"/>
        <v>0</v>
      </c>
    </row>
    <row r="43" spans="1:3" ht="12.75">
      <c r="A43">
        <f ca="1" t="shared" si="0"/>
        <v>254.30670657159376</v>
      </c>
      <c r="B43">
        <f ca="1" t="shared" si="1"/>
        <v>389.67531381294043</v>
      </c>
      <c r="C43">
        <f t="shared" si="2"/>
        <v>1</v>
      </c>
    </row>
    <row r="44" spans="1:3" ht="12.75">
      <c r="A44">
        <f ca="1" t="shared" si="0"/>
        <v>445.6302430407674</v>
      </c>
      <c r="B44">
        <f ca="1" t="shared" si="1"/>
        <v>218.32631927207814</v>
      </c>
      <c r="C44">
        <f t="shared" si="2"/>
        <v>0</v>
      </c>
    </row>
    <row r="45" spans="1:3" ht="12.75">
      <c r="A45">
        <f ca="1" t="shared" si="0"/>
        <v>295.8410085939995</v>
      </c>
      <c r="B45">
        <f ca="1" t="shared" si="1"/>
        <v>281.7767953711781</v>
      </c>
      <c r="C45">
        <f t="shared" si="2"/>
        <v>0</v>
      </c>
    </row>
    <row r="46" spans="1:3" ht="12.75">
      <c r="A46">
        <f ca="1" t="shared" si="0"/>
        <v>309.30103609493017</v>
      </c>
      <c r="B46">
        <f ca="1" t="shared" si="1"/>
        <v>261.10611772828344</v>
      </c>
      <c r="C46">
        <f t="shared" si="2"/>
        <v>0</v>
      </c>
    </row>
    <row r="47" spans="1:3" ht="12.75">
      <c r="A47">
        <f ca="1" t="shared" si="0"/>
        <v>422.22495639777867</v>
      </c>
      <c r="B47">
        <f ca="1" t="shared" si="1"/>
        <v>16.32239618102046</v>
      </c>
      <c r="C47">
        <f t="shared" si="2"/>
        <v>0</v>
      </c>
    </row>
    <row r="48" spans="1:3" ht="12.75">
      <c r="A48">
        <f ca="1" t="shared" si="0"/>
        <v>249.29165563734549</v>
      </c>
      <c r="B48">
        <f ca="1" t="shared" si="1"/>
        <v>397.13231412275616</v>
      </c>
      <c r="C48">
        <f t="shared" si="2"/>
        <v>1</v>
      </c>
    </row>
    <row r="49" spans="1:3" ht="12.75">
      <c r="A49">
        <f ca="1" t="shared" si="0"/>
        <v>399.70797980705566</v>
      </c>
      <c r="B49">
        <f ca="1" t="shared" si="1"/>
        <v>214.62687155986035</v>
      </c>
      <c r="C49">
        <f t="shared" si="2"/>
        <v>0</v>
      </c>
    </row>
    <row r="50" spans="1:3" ht="12.75">
      <c r="A50">
        <f ca="1" t="shared" si="0"/>
        <v>348.02448576828147</v>
      </c>
      <c r="B50">
        <f ca="1" t="shared" si="1"/>
        <v>331.81716662060404</v>
      </c>
      <c r="C50">
        <f t="shared" si="2"/>
        <v>0</v>
      </c>
    </row>
    <row r="51" spans="1:3" ht="12.75">
      <c r="A51">
        <f ca="1" t="shared" si="0"/>
        <v>423.7224482530984</v>
      </c>
      <c r="B51">
        <f ca="1" t="shared" si="1"/>
        <v>64.8630846994301</v>
      </c>
      <c r="C51">
        <f t="shared" si="2"/>
        <v>0</v>
      </c>
    </row>
    <row r="52" spans="1:3" ht="12.75">
      <c r="A52">
        <f ca="1" t="shared" si="0"/>
        <v>489.31436642224384</v>
      </c>
      <c r="B52">
        <f ca="1" t="shared" si="1"/>
        <v>189.25686012198048</v>
      </c>
      <c r="C52">
        <f t="shared" si="2"/>
        <v>0</v>
      </c>
    </row>
    <row r="53" spans="1:3" ht="12.75">
      <c r="A53">
        <f ca="1" t="shared" si="0"/>
        <v>228.80719756093092</v>
      </c>
      <c r="B53">
        <f ca="1" t="shared" si="1"/>
        <v>198.79812355904474</v>
      </c>
      <c r="C53">
        <f t="shared" si="2"/>
        <v>0</v>
      </c>
    </row>
    <row r="54" spans="1:3" ht="12.75">
      <c r="A54">
        <f ca="1" t="shared" si="0"/>
        <v>268.1697548449429</v>
      </c>
      <c r="B54">
        <f ca="1" t="shared" si="1"/>
        <v>277.56322847178086</v>
      </c>
      <c r="C54">
        <f t="shared" si="2"/>
        <v>1</v>
      </c>
    </row>
    <row r="55" spans="1:3" ht="12.75">
      <c r="A55">
        <f ca="1" t="shared" si="0"/>
        <v>329.08839389261254</v>
      </c>
      <c r="B55">
        <f ca="1" t="shared" si="1"/>
        <v>145.37977274415965</v>
      </c>
      <c r="C55">
        <f t="shared" si="2"/>
        <v>0</v>
      </c>
    </row>
    <row r="56" spans="1:3" ht="12.75">
      <c r="A56">
        <f ca="1" t="shared" si="0"/>
        <v>421.4463954924336</v>
      </c>
      <c r="B56">
        <f ca="1" t="shared" si="1"/>
        <v>282.41136104554647</v>
      </c>
      <c r="C56">
        <f t="shared" si="2"/>
        <v>0</v>
      </c>
    </row>
    <row r="57" spans="1:3" ht="12.75">
      <c r="A57">
        <f ca="1" t="shared" si="0"/>
        <v>274.5338294014513</v>
      </c>
      <c r="B57">
        <f ca="1" t="shared" si="1"/>
        <v>167.0615840299764</v>
      </c>
      <c r="C57">
        <f t="shared" si="2"/>
        <v>0</v>
      </c>
    </row>
    <row r="58" spans="1:3" ht="12.75">
      <c r="A58">
        <f ca="1" t="shared" si="0"/>
        <v>459.9237793289796</v>
      </c>
      <c r="B58">
        <f ca="1" t="shared" si="1"/>
        <v>314.0595063956065</v>
      </c>
      <c r="C58">
        <f t="shared" si="2"/>
        <v>0</v>
      </c>
    </row>
    <row r="59" spans="1:3" ht="12.75">
      <c r="A59">
        <f ca="1" t="shared" si="0"/>
        <v>487.0263153405437</v>
      </c>
      <c r="B59">
        <f ca="1" t="shared" si="1"/>
        <v>277.5265650583127</v>
      </c>
      <c r="C59">
        <f t="shared" si="2"/>
        <v>0</v>
      </c>
    </row>
    <row r="60" spans="1:3" ht="12.75">
      <c r="A60">
        <f ca="1" t="shared" si="0"/>
        <v>342.0549453499883</v>
      </c>
      <c r="B60">
        <f ca="1" t="shared" si="1"/>
        <v>369.68938709144385</v>
      </c>
      <c r="C60">
        <f t="shared" si="2"/>
        <v>1</v>
      </c>
    </row>
    <row r="61" spans="1:3" ht="12.75">
      <c r="A61">
        <f ca="1" t="shared" si="0"/>
        <v>258.05994583661936</v>
      </c>
      <c r="B61">
        <f ca="1" t="shared" si="1"/>
        <v>257.9763807198011</v>
      </c>
      <c r="C61">
        <f t="shared" si="2"/>
        <v>0</v>
      </c>
    </row>
    <row r="62" spans="1:3" ht="12.75">
      <c r="A62">
        <f ca="1" t="shared" si="0"/>
        <v>212.51052837999936</v>
      </c>
      <c r="B62">
        <f ca="1" t="shared" si="1"/>
        <v>62.42438203503462</v>
      </c>
      <c r="C62">
        <f t="shared" si="2"/>
        <v>0</v>
      </c>
    </row>
    <row r="63" spans="1:3" ht="12.75">
      <c r="A63">
        <f ca="1" t="shared" si="0"/>
        <v>344.89734028270163</v>
      </c>
      <c r="B63">
        <f ca="1" t="shared" si="1"/>
        <v>186.60196552201762</v>
      </c>
      <c r="C63">
        <f t="shared" si="2"/>
        <v>0</v>
      </c>
    </row>
    <row r="64" spans="1:3" ht="12.75">
      <c r="A64">
        <f ca="1" t="shared" si="0"/>
        <v>405.1183686040066</v>
      </c>
      <c r="B64">
        <f ca="1" t="shared" si="1"/>
        <v>120.51168611247498</v>
      </c>
      <c r="C64">
        <f t="shared" si="2"/>
        <v>0</v>
      </c>
    </row>
    <row r="65" spans="1:3" ht="12.75">
      <c r="A65">
        <f ca="1" t="shared" si="0"/>
        <v>208.4372749395151</v>
      </c>
      <c r="B65">
        <f ca="1" t="shared" si="1"/>
        <v>255.26873904809202</v>
      </c>
      <c r="C65">
        <f t="shared" si="2"/>
        <v>1</v>
      </c>
    </row>
    <row r="66" spans="1:3" ht="12.75">
      <c r="A66">
        <f ca="1" t="shared" si="0"/>
        <v>390.5053980692439</v>
      </c>
      <c r="B66">
        <f ca="1" t="shared" si="1"/>
        <v>317.8308480798827</v>
      </c>
      <c r="C66">
        <f t="shared" si="2"/>
        <v>0</v>
      </c>
    </row>
    <row r="67" spans="1:3" ht="12.75">
      <c r="A67">
        <f ca="1" t="shared" si="0"/>
        <v>261.406543139703</v>
      </c>
      <c r="B67">
        <f ca="1" t="shared" si="1"/>
        <v>68.81934560868545</v>
      </c>
      <c r="C67">
        <f t="shared" si="2"/>
        <v>0</v>
      </c>
    </row>
    <row r="68" spans="1:3" ht="12.75">
      <c r="A68">
        <f ca="1" t="shared" si="0"/>
        <v>479.5400986807941</v>
      </c>
      <c r="B68">
        <f ca="1" t="shared" si="1"/>
        <v>147.78727988370096</v>
      </c>
      <c r="C68">
        <f t="shared" si="2"/>
        <v>0</v>
      </c>
    </row>
    <row r="69" spans="1:3" ht="12.75">
      <c r="A69">
        <f ca="1" t="shared" si="0"/>
        <v>325.2429691439538</v>
      </c>
      <c r="B69">
        <f ca="1" t="shared" si="1"/>
        <v>178.24326963696427</v>
      </c>
      <c r="C69">
        <f t="shared" si="2"/>
        <v>0</v>
      </c>
    </row>
    <row r="70" spans="1:3" ht="12.75">
      <c r="A70">
        <f ca="1" t="shared" si="0"/>
        <v>422.8499486251735</v>
      </c>
      <c r="B70">
        <f ca="1" t="shared" si="1"/>
        <v>18.04235941316073</v>
      </c>
      <c r="C70">
        <f t="shared" si="2"/>
        <v>0</v>
      </c>
    </row>
    <row r="71" spans="1:3" ht="12.75">
      <c r="A71">
        <f ca="1" t="shared" si="0"/>
        <v>446.6063664743417</v>
      </c>
      <c r="B71">
        <f ca="1" t="shared" si="1"/>
        <v>321.6599744285053</v>
      </c>
      <c r="C71">
        <f t="shared" si="2"/>
        <v>0</v>
      </c>
    </row>
    <row r="72" spans="1:3" ht="12.75">
      <c r="A72">
        <f ca="1" t="shared" si="0"/>
        <v>233.64160142516965</v>
      </c>
      <c r="B72">
        <f ca="1" t="shared" si="1"/>
        <v>59.10181903505213</v>
      </c>
      <c r="C72">
        <f t="shared" si="2"/>
        <v>0</v>
      </c>
    </row>
    <row r="73" spans="1:3" ht="12.75">
      <c r="A73">
        <f ca="1" t="shared" si="0"/>
        <v>484.3683977180075</v>
      </c>
      <c r="B73">
        <f ca="1" t="shared" si="1"/>
        <v>236.08643779627613</v>
      </c>
      <c r="C73">
        <f t="shared" si="2"/>
        <v>0</v>
      </c>
    </row>
    <row r="74" spans="1:3" ht="12.75">
      <c r="A74">
        <f ca="1" t="shared" si="0"/>
        <v>252.6449647316399</v>
      </c>
      <c r="B74">
        <f ca="1" t="shared" si="1"/>
        <v>10.854264125794739</v>
      </c>
      <c r="C74">
        <f t="shared" si="2"/>
        <v>0</v>
      </c>
    </row>
    <row r="75" spans="1:3" ht="12.75">
      <c r="A75">
        <f ca="1" t="shared" si="0"/>
        <v>225.63198035747888</v>
      </c>
      <c r="B75">
        <f ca="1" t="shared" si="1"/>
        <v>295.38467205987814</v>
      </c>
      <c r="C75">
        <f t="shared" si="2"/>
        <v>1</v>
      </c>
    </row>
    <row r="76" spans="1:3" ht="12.75">
      <c r="A76">
        <f ca="1" t="shared" si="0"/>
        <v>284.10334165460426</v>
      </c>
      <c r="B76">
        <f ca="1" t="shared" si="1"/>
        <v>314.29478314823336</v>
      </c>
      <c r="C76">
        <f t="shared" si="2"/>
        <v>1</v>
      </c>
    </row>
    <row r="77" spans="1:3" ht="12.75">
      <c r="A77">
        <f ca="1" t="shared" si="0"/>
        <v>350.85571611294824</v>
      </c>
      <c r="B77">
        <f ca="1" t="shared" si="1"/>
        <v>51.48295486869642</v>
      </c>
      <c r="C77">
        <f t="shared" si="2"/>
        <v>0</v>
      </c>
    </row>
    <row r="78" spans="1:3" ht="12.75">
      <c r="A78">
        <f ca="1" t="shared" si="0"/>
        <v>340.8711696377545</v>
      </c>
      <c r="B78">
        <f ca="1" t="shared" si="1"/>
        <v>390.86712767557486</v>
      </c>
      <c r="C78">
        <f t="shared" si="2"/>
        <v>1</v>
      </c>
    </row>
    <row r="79" spans="1:3" ht="12.75">
      <c r="A79">
        <f ca="1" t="shared" si="0"/>
        <v>285.3776246759802</v>
      </c>
      <c r="B79">
        <f ca="1" t="shared" si="1"/>
        <v>4.764706067114371</v>
      </c>
      <c r="C79">
        <f t="shared" si="2"/>
        <v>0</v>
      </c>
    </row>
    <row r="80" spans="1:3" ht="12.75">
      <c r="A80">
        <f ca="1" t="shared" si="0"/>
        <v>494.8596108567747</v>
      </c>
      <c r="B80">
        <f ca="1" t="shared" si="1"/>
        <v>276.12722186038985</v>
      </c>
      <c r="C80">
        <f t="shared" si="2"/>
        <v>0</v>
      </c>
    </row>
    <row r="81" spans="1:3" ht="12.75">
      <c r="A81">
        <f ca="1" t="shared" si="0"/>
        <v>417.33023221778467</v>
      </c>
      <c r="B81">
        <f ca="1" t="shared" si="1"/>
        <v>187.6643797947223</v>
      </c>
      <c r="C81">
        <f t="shared" si="2"/>
        <v>0</v>
      </c>
    </row>
    <row r="82" spans="1:3" ht="12.75">
      <c r="A82">
        <f ca="1" t="shared" si="0"/>
        <v>280.33333944671625</v>
      </c>
      <c r="B82">
        <f ca="1" t="shared" si="1"/>
        <v>107.45596561392222</v>
      </c>
      <c r="C82">
        <f t="shared" si="2"/>
        <v>0</v>
      </c>
    </row>
    <row r="83" spans="1:3" ht="12.75">
      <c r="A83">
        <f ca="1" t="shared" si="0"/>
        <v>335.6398552025065</v>
      </c>
      <c r="B83">
        <f ca="1" t="shared" si="1"/>
        <v>160.3140109521171</v>
      </c>
      <c r="C83">
        <f t="shared" si="2"/>
        <v>0</v>
      </c>
    </row>
    <row r="84" spans="1:3" ht="12.75">
      <c r="A84">
        <f ca="1" t="shared" si="0"/>
        <v>348.9543445689427</v>
      </c>
      <c r="B84">
        <f ca="1" t="shared" si="1"/>
        <v>219.92472330820135</v>
      </c>
      <c r="C84">
        <f t="shared" si="2"/>
        <v>0</v>
      </c>
    </row>
    <row r="85" spans="1:3" ht="12.75">
      <c r="A85">
        <f ca="1" t="shared" si="0"/>
        <v>201.54936828161613</v>
      </c>
      <c r="B85">
        <f ca="1" t="shared" si="1"/>
        <v>163.34993339446754</v>
      </c>
      <c r="C85">
        <f t="shared" si="2"/>
        <v>0</v>
      </c>
    </row>
    <row r="86" spans="1:3" ht="12.75">
      <c r="A86">
        <f ca="1" t="shared" si="0"/>
        <v>298.6588901402407</v>
      </c>
      <c r="B86">
        <f ca="1" t="shared" si="1"/>
        <v>133.48447835426757</v>
      </c>
      <c r="C86">
        <f t="shared" si="2"/>
        <v>0</v>
      </c>
    </row>
    <row r="87" spans="1:3" ht="12.75">
      <c r="A87">
        <f ca="1" t="shared" si="0"/>
        <v>468.69945261621194</v>
      </c>
      <c r="B87">
        <f ca="1" t="shared" si="1"/>
        <v>76.04207151108318</v>
      </c>
      <c r="C87">
        <f t="shared" si="2"/>
        <v>0</v>
      </c>
    </row>
    <row r="88" spans="1:3" ht="12.75">
      <c r="A88">
        <f ca="1" t="shared" si="0"/>
        <v>490.57634979866174</v>
      </c>
      <c r="B88">
        <f ca="1" t="shared" si="1"/>
        <v>20.887774938711253</v>
      </c>
      <c r="C88">
        <f t="shared" si="2"/>
        <v>0</v>
      </c>
    </row>
    <row r="89" spans="1:3" ht="12.75">
      <c r="A89">
        <f ca="1" t="shared" si="0"/>
        <v>492.22812517744967</v>
      </c>
      <c r="B89">
        <f ca="1" t="shared" si="1"/>
        <v>242.4852946594036</v>
      </c>
      <c r="C89">
        <f t="shared" si="2"/>
        <v>0</v>
      </c>
    </row>
    <row r="90" spans="1:3" ht="12.75">
      <c r="A90">
        <f ca="1" t="shared" si="0"/>
        <v>322.1586027488495</v>
      </c>
      <c r="B90">
        <f ca="1" t="shared" si="1"/>
        <v>154.81315530639517</v>
      </c>
      <c r="C90">
        <f t="shared" si="2"/>
        <v>0</v>
      </c>
    </row>
    <row r="91" spans="1:3" ht="12.75">
      <c r="A91">
        <f ca="1" t="shared" si="0"/>
        <v>415.1728440676639</v>
      </c>
      <c r="B91">
        <f ca="1" t="shared" si="1"/>
        <v>164.11587574135703</v>
      </c>
      <c r="C91">
        <f t="shared" si="2"/>
        <v>0</v>
      </c>
    </row>
    <row r="92" spans="1:3" ht="12.75">
      <c r="A92">
        <f ca="1" t="shared" si="0"/>
        <v>462.97788206292415</v>
      </c>
      <c r="B92">
        <f ca="1" t="shared" si="1"/>
        <v>387.9720036962895</v>
      </c>
      <c r="C92">
        <f t="shared" si="2"/>
        <v>0</v>
      </c>
    </row>
    <row r="93" spans="1:3" ht="12.75">
      <c r="A93">
        <f ca="1" t="shared" si="0"/>
        <v>499.2726731919948</v>
      </c>
      <c r="B93">
        <f ca="1" t="shared" si="1"/>
        <v>150.23710262158946</v>
      </c>
      <c r="C93">
        <f t="shared" si="2"/>
        <v>0</v>
      </c>
    </row>
    <row r="94" spans="1:3" ht="12.75">
      <c r="A94">
        <f ca="1" t="shared" si="0"/>
        <v>488.8725635676181</v>
      </c>
      <c r="B94">
        <f ca="1" t="shared" si="1"/>
        <v>25.271376274175832</v>
      </c>
      <c r="C94">
        <f t="shared" si="2"/>
        <v>0</v>
      </c>
    </row>
    <row r="95" spans="1:3" ht="12.75">
      <c r="A95">
        <f ca="1" t="shared" si="0"/>
        <v>258.0242456860826</v>
      </c>
      <c r="B95">
        <f ca="1" t="shared" si="1"/>
        <v>237.9094855680615</v>
      </c>
      <c r="C95">
        <f t="shared" si="2"/>
        <v>0</v>
      </c>
    </row>
    <row r="96" spans="1:3" ht="12.75">
      <c r="A96">
        <f ca="1" t="shared" si="0"/>
        <v>437.7727824727009</v>
      </c>
      <c r="B96">
        <f ca="1" t="shared" si="1"/>
        <v>235.93377169358115</v>
      </c>
      <c r="C96">
        <f t="shared" si="2"/>
        <v>0</v>
      </c>
    </row>
    <row r="97" spans="1:3" ht="12.75">
      <c r="A97">
        <f ca="1" t="shared" si="0"/>
        <v>238.90416895594853</v>
      </c>
      <c r="B97">
        <f ca="1" t="shared" si="1"/>
        <v>135.62284581664068</v>
      </c>
      <c r="C97">
        <f t="shared" si="2"/>
        <v>0</v>
      </c>
    </row>
    <row r="98" spans="1:3" ht="12.75">
      <c r="A98">
        <f ca="1" t="shared" si="0"/>
        <v>439.2506636593726</v>
      </c>
      <c r="B98">
        <f ca="1" t="shared" si="1"/>
        <v>291.10834691552634</v>
      </c>
      <c r="C98">
        <f t="shared" si="2"/>
        <v>0</v>
      </c>
    </row>
    <row r="99" spans="1:3" ht="12.75">
      <c r="A99">
        <f ca="1" t="shared" si="0"/>
        <v>462.01419640276265</v>
      </c>
      <c r="B99">
        <f ca="1" t="shared" si="1"/>
        <v>307.0890757179878</v>
      </c>
      <c r="C99">
        <f t="shared" si="2"/>
        <v>0</v>
      </c>
    </row>
    <row r="100" spans="1:3" ht="12.75">
      <c r="A100">
        <f ca="1" t="shared" si="0"/>
        <v>319.7603396806138</v>
      </c>
      <c r="B100">
        <f ca="1" t="shared" si="1"/>
        <v>243.99589131176808</v>
      </c>
      <c r="C100">
        <f t="shared" si="2"/>
        <v>0</v>
      </c>
    </row>
    <row r="101" spans="1:3" ht="12.75">
      <c r="A101">
        <f ca="1" t="shared" si="0"/>
        <v>213.74926658203574</v>
      </c>
      <c r="B101">
        <f ca="1" t="shared" si="1"/>
        <v>233.62866469136506</v>
      </c>
      <c r="C101">
        <f t="shared" si="2"/>
        <v>1</v>
      </c>
    </row>
    <row r="102" spans="1:3" ht="12.75">
      <c r="A102">
        <f ca="1" t="shared" si="0"/>
        <v>444.9425506805949</v>
      </c>
      <c r="B102">
        <f ca="1" t="shared" si="1"/>
        <v>227.93443359856894</v>
      </c>
      <c r="C102">
        <f t="shared" si="2"/>
        <v>0</v>
      </c>
    </row>
    <row r="103" spans="1:3" ht="12.75">
      <c r="A103">
        <f ca="1" t="shared" si="0"/>
        <v>424.5430555978417</v>
      </c>
      <c r="B103">
        <f ca="1" t="shared" si="1"/>
        <v>41.93658289397378</v>
      </c>
      <c r="C103">
        <f t="shared" si="2"/>
        <v>0</v>
      </c>
    </row>
    <row r="104" spans="1:3" ht="12.75">
      <c r="A104">
        <f ca="1" t="shared" si="0"/>
        <v>310.09024932089636</v>
      </c>
      <c r="B104">
        <f ca="1" t="shared" si="1"/>
        <v>398.38561361087244</v>
      </c>
      <c r="C104">
        <f t="shared" si="2"/>
        <v>1</v>
      </c>
    </row>
    <row r="105" spans="1:3" ht="12.75">
      <c r="A105">
        <f ca="1" t="shared" si="0"/>
        <v>475.5986656132271</v>
      </c>
      <c r="B105">
        <f ca="1" t="shared" si="1"/>
        <v>173.31992403120216</v>
      </c>
      <c r="C105">
        <f t="shared" si="2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2020-06-20T12:40:46Z</dcterms:created>
  <dcterms:modified xsi:type="dcterms:W3CDTF">2020-06-25T02:59:00Z</dcterms:modified>
  <cp:category/>
  <cp:version/>
  <cp:contentType/>
  <cp:contentStatus/>
  <cp:revision>7</cp:revision>
</cp:coreProperties>
</file>